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ate.Connizzo\Downloads\"/>
    </mc:Choice>
  </mc:AlternateContent>
  <xr:revisionPtr revIDLastSave="0" documentId="13_ncr:1_{EFBD2A13-AFEC-4A89-AA99-385EBB51DCAD}" xr6:coauthVersionLast="47" xr6:coauthVersionMax="47" xr10:uidLastSave="{00000000-0000-0000-0000-000000000000}"/>
  <bookViews>
    <workbookView xWindow="2330" yWindow="2550" windowWidth="19200" windowHeight="9720" xr2:uid="{00000000-000D-0000-FFFF-FFFF00000000}"/>
  </bookViews>
  <sheets>
    <sheet name="Contact Information" sheetId="8" r:id="rId1"/>
    <sheet name="Part1" sheetId="5" r:id="rId2"/>
    <sheet name="Part2" sheetId="4" r:id="rId3"/>
    <sheet name="FY26 For AOE Use Only" sheetId="6" r:id="rId4"/>
  </sheets>
  <definedNames>
    <definedName name="_xlnm.Print_Area" localSheetId="1">Part1!$A$1:$G$36</definedName>
    <definedName name="_xlnm.Print_Area" localSheetId="2">Part2!$A$1:$G$42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" i="6" l="1"/>
  <c r="K15" i="6"/>
  <c r="P3" i="6"/>
  <c r="J15" i="6"/>
  <c r="O3" i="6"/>
  <c r="I15" i="6"/>
  <c r="N3" i="6"/>
  <c r="H15" i="6"/>
  <c r="G15" i="6"/>
  <c r="L3" i="6"/>
  <c r="G28" i="5"/>
  <c r="G27" i="5"/>
  <c r="G23" i="5"/>
  <c r="G22" i="5"/>
  <c r="BQ15" i="6"/>
  <c r="BV3" i="6"/>
  <c r="BP15" i="6"/>
  <c r="BU3" i="6"/>
  <c r="BO15" i="6"/>
  <c r="BT3" i="6"/>
  <c r="BN15" i="6"/>
  <c r="BS3" i="6"/>
  <c r="BM15" i="6"/>
  <c r="BR3" i="6"/>
  <c r="BL15" i="6"/>
  <c r="BQ3" i="6"/>
  <c r="BK15" i="6"/>
  <c r="BP3" i="6"/>
  <c r="BJ15" i="6"/>
  <c r="BO3" i="6"/>
  <c r="BI15" i="6"/>
  <c r="BN3" i="6"/>
  <c r="BH15" i="6"/>
  <c r="BM3" i="6"/>
  <c r="BG15" i="6"/>
  <c r="BL3" i="6"/>
  <c r="BF15" i="6"/>
  <c r="BK3" i="6"/>
  <c r="BE15" i="6"/>
  <c r="BJ3" i="6"/>
  <c r="BD15" i="6"/>
  <c r="BI3" i="6"/>
  <c r="BC15" i="6"/>
  <c r="BH3" i="6"/>
  <c r="BB15" i="6"/>
  <c r="BG3" i="6"/>
  <c r="BA15" i="6"/>
  <c r="BF3" i="6"/>
  <c r="AZ15" i="6"/>
  <c r="BE3" i="6"/>
  <c r="AY15" i="6"/>
  <c r="BD3" i="6"/>
  <c r="AX15" i="6"/>
  <c r="BC3" i="6"/>
  <c r="AW15" i="6"/>
  <c r="BB3" i="6"/>
  <c r="AV15" i="6"/>
  <c r="BA3" i="6"/>
  <c r="AU15" i="6"/>
  <c r="AZ3" i="6"/>
  <c r="AT15" i="6"/>
  <c r="AY3" i="6"/>
  <c r="AS15" i="6"/>
  <c r="AX3" i="6"/>
  <c r="AR15" i="6"/>
  <c r="AW3" i="6"/>
  <c r="AQ15" i="6"/>
  <c r="AV3" i="6"/>
  <c r="AP15" i="6"/>
  <c r="AU3" i="6"/>
  <c r="AO15" i="6"/>
  <c r="AT3" i="6"/>
  <c r="AN15" i="6"/>
  <c r="AS3" i="6"/>
  <c r="AM15" i="6"/>
  <c r="AR3" i="6"/>
  <c r="AL15" i="6"/>
  <c r="AQ3" i="6"/>
  <c r="AK15" i="6"/>
  <c r="AP3" i="6"/>
  <c r="AJ15" i="6"/>
  <c r="AO3" i="6"/>
  <c r="AI15" i="6"/>
  <c r="AN3" i="6"/>
  <c r="AH15" i="6"/>
  <c r="AM3" i="6"/>
  <c r="AG15" i="6"/>
  <c r="E21" i="6"/>
  <c r="AF15" i="6"/>
  <c r="AK3" i="6"/>
  <c r="AE15" i="6"/>
  <c r="AJ3" i="6"/>
  <c r="AD15" i="6"/>
  <c r="AI3" i="6"/>
  <c r="AC15" i="6"/>
  <c r="AH3" i="6"/>
  <c r="AB15" i="6"/>
  <c r="AG3" i="6"/>
  <c r="AA15" i="6"/>
  <c r="AF3" i="6"/>
  <c r="Z15" i="6"/>
  <c r="AE3" i="6"/>
  <c r="Y15" i="6"/>
  <c r="AD3" i="6"/>
  <c r="X15" i="6"/>
  <c r="AC3" i="6"/>
  <c r="W15" i="6"/>
  <c r="AB3" i="6"/>
  <c r="V15" i="6"/>
  <c r="AA3" i="6"/>
  <c r="U15" i="6"/>
  <c r="Z3" i="6"/>
  <c r="T15" i="6"/>
  <c r="Y3" i="6"/>
  <c r="S15" i="6"/>
  <c r="X3" i="6"/>
  <c r="R15" i="6"/>
  <c r="W3" i="6"/>
  <c r="Q15" i="6"/>
  <c r="V3" i="6"/>
  <c r="P15" i="6"/>
  <c r="U3" i="6"/>
  <c r="O15" i="6"/>
  <c r="T3" i="6"/>
  <c r="N15" i="6"/>
  <c r="S3" i="6"/>
  <c r="M15" i="6"/>
  <c r="E20" i="6"/>
  <c r="Q3" i="6"/>
  <c r="M3" i="6"/>
  <c r="F15" i="6"/>
  <c r="K3" i="6"/>
  <c r="E15" i="6"/>
  <c r="J3" i="6"/>
  <c r="D15" i="6"/>
  <c r="I3" i="6"/>
  <c r="C15" i="6"/>
  <c r="H3" i="6"/>
  <c r="B15" i="6"/>
  <c r="G3" i="6"/>
  <c r="A15" i="6"/>
  <c r="F3" i="6"/>
  <c r="E11" i="6"/>
  <c r="E3" i="6"/>
  <c r="D11" i="6"/>
  <c r="D3" i="6"/>
  <c r="C11" i="6"/>
  <c r="C3" i="6"/>
  <c r="B11" i="6"/>
  <c r="B3" i="6"/>
  <c r="A11" i="6"/>
  <c r="A3" i="6"/>
  <c r="B7" i="6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23" i="4"/>
  <c r="G42" i="4"/>
  <c r="E42" i="4"/>
  <c r="F42" i="4"/>
  <c r="D42" i="4"/>
  <c r="B20" i="6"/>
  <c r="B21" i="6"/>
  <c r="R3" i="6"/>
  <c r="E22" i="6"/>
  <c r="AL3" i="6"/>
  <c r="B23" i="6"/>
  <c r="B22" i="6"/>
</calcChain>
</file>

<file path=xl/sharedStrings.xml><?xml version="1.0" encoding="utf-8"?>
<sst xmlns="http://schemas.openxmlformats.org/spreadsheetml/2006/main" count="272" uniqueCount="179">
  <si>
    <t>This Special Education Personnel Survey, consisting of Part 1 and Part 2 of Section D of the FY26 Act 173 Special Education Plan, fulfills two purposes:</t>
  </si>
  <si>
    <t xml:space="preserve">1) </t>
  </si>
  <si>
    <t xml:space="preserve">To count the full-time equivalents (FTEs) of employed or contracted special education teachers, paraprofessionals, and related service personnel for the 2024-2025 school year as required by the U.S. Department of Education Office of Special Education Programs (OSEP) in order for the state to receive its federal IDEA-B funds; and </t>
  </si>
  <si>
    <t xml:space="preserve">2) </t>
  </si>
  <si>
    <t>To help the Vermont Agency of Education determine the extent of special education personnel shortages.</t>
  </si>
  <si>
    <t>Note: Part 3 – Staff Shortages of Special Education Personnel of Section D is no longer being collected.</t>
  </si>
  <si>
    <t>This survey is collected by:</t>
  </si>
  <si>
    <t>Vermont Agency of Education</t>
  </si>
  <si>
    <t>1 National Life Drive, Davis 5</t>
  </si>
  <si>
    <t>Montpelier, VT 05620-2501</t>
  </si>
  <si>
    <t>Instructions for completing the Special Education Personnel Survey are available online.</t>
  </si>
  <si>
    <r>
      <rPr>
        <b/>
        <sz val="11"/>
        <color rgb="FF000000"/>
        <rFont val="Arial"/>
        <family val="2"/>
      </rPr>
      <t xml:space="preserve">In September 2024, each business manager will receive an email invite with a link to a secure SharePoint site. This spreadsheet (comprising of Parts 1 and 2 of the Service Plan Section D - Special Education Personnel Survey) should be completed for the entire Supervisory Union/District. The entire document should then be submitted </t>
    </r>
    <r>
      <rPr>
        <b/>
        <sz val="11"/>
        <color rgb="FFFF0000"/>
        <rFont val="Arial"/>
        <family val="2"/>
      </rPr>
      <t>as an Excel spreadsheet into the secure SharePoint site by November 15, 2024.</t>
    </r>
  </si>
  <si>
    <t>For questions about the Section D Special Education Personnel Survey, contact:</t>
  </si>
  <si>
    <t>Cassidy Canzani, Federal and Special Education Data Director</t>
  </si>
  <si>
    <t>cassidy.canzani@vermont.gov</t>
  </si>
  <si>
    <t>FY26 ACT 173 SPECIAL EDUCATION PLAN</t>
  </si>
  <si>
    <t>Section D – Special Education Personnel Survey</t>
  </si>
  <si>
    <t/>
  </si>
  <si>
    <t>Part 1 – Special Education Teachers and Paraprofessionals Employed and Needed</t>
  </si>
  <si>
    <t>For School Year 2024-2025</t>
  </si>
  <si>
    <t xml:space="preserve">Supervisory Union: </t>
  </si>
  <si>
    <t>SU No.:</t>
  </si>
  <si>
    <t>For the Special Education Teacher and Special Education Paraprofessional groups below, enter the</t>
  </si>
  <si>
    <r>
      <t xml:space="preserve">number of full-time equivalent (FTE) </t>
    </r>
    <r>
      <rPr>
        <b/>
        <sz val="10"/>
        <color indexed="8"/>
        <rFont val="Arial"/>
        <family val="2"/>
      </rPr>
      <t>Fully Certified or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Not Fully Certified</t>
    </r>
    <r>
      <rPr>
        <sz val="10"/>
        <color indexed="8"/>
        <rFont val="Arial"/>
        <family val="2"/>
      </rPr>
      <t xml:space="preserve"> special education teachers and </t>
    </r>
    <r>
      <rPr>
        <b/>
        <sz val="10"/>
        <color indexed="8"/>
        <rFont val="Arial"/>
        <family val="2"/>
      </rPr>
      <t>Fully</t>
    </r>
    <r>
      <rPr>
        <sz val="10"/>
        <color indexed="8"/>
        <rFont val="Arial"/>
        <family val="2"/>
      </rPr>
      <t xml:space="preserve"> </t>
    </r>
  </si>
  <si>
    <r>
      <rPr>
        <b/>
        <sz val="10"/>
        <color rgb="FF000000"/>
        <rFont val="Arial"/>
        <family val="2"/>
      </rPr>
      <t>Qualified or Not Fully Qualified</t>
    </r>
    <r>
      <rPr>
        <sz val="10"/>
        <color rgb="FF000000"/>
        <rFont val="Arial"/>
        <family val="2"/>
      </rPr>
      <t xml:space="preserve"> para-professionals employed/contracted and needed during school year 2024-2025 to </t>
    </r>
  </si>
  <si>
    <t xml:space="preserve">provide special education services for children and youth with disabilities ages 3 to 5-in-pre-K and ages 5-in-K to 21. </t>
  </si>
  <si>
    <r>
      <t xml:space="preserve">      &gt; Please review the instructions for definitions of </t>
    </r>
    <r>
      <rPr>
        <i/>
        <sz val="10"/>
        <color indexed="8"/>
        <rFont val="Arial"/>
        <family val="2"/>
      </rPr>
      <t>Fully Certified/Qualified</t>
    </r>
    <r>
      <rPr>
        <sz val="10"/>
        <color indexed="8"/>
        <rFont val="Arial"/>
        <family val="2"/>
      </rPr>
      <t xml:space="preserve"> and </t>
    </r>
    <r>
      <rPr>
        <i/>
        <sz val="10"/>
        <color indexed="8"/>
        <rFont val="Arial"/>
        <family val="2"/>
      </rPr>
      <t>Not Fully Certified/Qualified</t>
    </r>
    <r>
      <rPr>
        <sz val="10"/>
        <color indexed="8"/>
        <rFont val="Arial"/>
        <family val="2"/>
      </rPr>
      <t xml:space="preserve"> special</t>
    </r>
  </si>
  <si>
    <r>
      <t xml:space="preserve">          education teachers and paraprofessionals before completing this section</t>
    </r>
    <r>
      <rPr>
        <b/>
        <sz val="10"/>
        <color indexed="8"/>
        <rFont val="Arial"/>
        <family val="2"/>
      </rPr>
      <t xml:space="preserve">. </t>
    </r>
    <r>
      <rPr>
        <sz val="10"/>
        <color indexed="8"/>
        <rFont val="Arial"/>
        <family val="2"/>
      </rPr>
      <t xml:space="preserve">   </t>
    </r>
  </si>
  <si>
    <r>
      <t xml:space="preserve">      &gt; A </t>
    </r>
    <r>
      <rPr>
        <i/>
        <sz val="10"/>
        <color indexed="8"/>
        <rFont val="Arial"/>
        <family val="2"/>
      </rPr>
      <t>Vacant Position</t>
    </r>
    <r>
      <rPr>
        <sz val="10"/>
        <color indexed="8"/>
        <rFont val="Arial"/>
        <family val="2"/>
      </rPr>
      <t xml:space="preserve"> is defined as a position funded for the school year but that was not filled.</t>
    </r>
  </si>
  <si>
    <r>
      <t xml:space="preserve">      &gt; </t>
    </r>
    <r>
      <rPr>
        <i/>
        <sz val="10"/>
        <rFont val="Arial"/>
        <family val="2"/>
      </rPr>
      <t>Total Demand</t>
    </r>
    <r>
      <rPr>
        <sz val="10"/>
        <rFont val="Arial"/>
        <family val="2"/>
      </rPr>
      <t xml:space="preserve"> is the total of Column 1 and Column 2.</t>
    </r>
  </si>
  <si>
    <t>Count of Fully Certified or Not Fully Certified Special Education Teachers by Ages Served:</t>
  </si>
  <si>
    <t>Column 1</t>
  </si>
  <si>
    <t>Column 2</t>
  </si>
  <si>
    <t>Column 3</t>
  </si>
  <si>
    <t xml:space="preserve"> EMPLOYED</t>
  </si>
  <si>
    <t>Fully</t>
  </si>
  <si>
    <t>Not Fully</t>
  </si>
  <si>
    <t>VACANT</t>
  </si>
  <si>
    <t>TOTAL</t>
  </si>
  <si>
    <t>Certified</t>
  </si>
  <si>
    <t>POSITIONS</t>
  </si>
  <si>
    <t>DEMAND</t>
  </si>
  <si>
    <t>(a)</t>
  </si>
  <si>
    <t>(b)</t>
  </si>
  <si>
    <t>Special Education Teachers for Ages 3 to 5-in-pre-K:</t>
  </si>
  <si>
    <t>Special Education Teachers for Ages 5-in-K to 21:</t>
  </si>
  <si>
    <r>
      <t>Count of Fully Qualified or Not Fully Qualified Special Education Paraprofessionals by Ages Served</t>
    </r>
    <r>
      <rPr>
        <sz val="11"/>
        <rFont val="Arial"/>
        <family val="2"/>
      </rPr>
      <t>:</t>
    </r>
  </si>
  <si>
    <t>Fully
Qualified
(a)</t>
  </si>
  <si>
    <t>Not Fully
Qualified
(b)</t>
  </si>
  <si>
    <t>VACANT
POSITIONS</t>
  </si>
  <si>
    <t>TOTAL
DEMAND</t>
  </si>
  <si>
    <t>Special Education Paraprofessionals for Ages 3 to 5-in-pre-K:</t>
  </si>
  <si>
    <t>Special Education Paraprofessionals for Ages 5-in-K to 21:</t>
  </si>
  <si>
    <t>Name of Contact Person for Federal Data Report Information – Section D, Parts 1–2:</t>
  </si>
  <si>
    <t>Name:</t>
  </si>
  <si>
    <t xml:space="preserve">Telephone Number:   </t>
  </si>
  <si>
    <t>E-mail:</t>
  </si>
  <si>
    <t>Part 2 – Other Special Education and Related Service Personnel Employed and Needed</t>
  </si>
  <si>
    <t>Supervisory Union:</t>
  </si>
  <si>
    <r>
      <t xml:space="preserve">Enter the number of full-time equivalent (FTE) </t>
    </r>
    <r>
      <rPr>
        <b/>
        <sz val="10"/>
        <color indexed="8"/>
        <rFont val="Arial"/>
        <family val="2"/>
      </rPr>
      <t>Fully Certified</t>
    </r>
    <r>
      <rPr>
        <sz val="10"/>
        <color indexed="8"/>
        <rFont val="Arial"/>
        <family val="2"/>
      </rPr>
      <t xml:space="preserve"> or </t>
    </r>
    <r>
      <rPr>
        <b/>
        <sz val="10"/>
        <color indexed="8"/>
        <rFont val="Arial"/>
        <family val="2"/>
      </rPr>
      <t>Not Fully Certified</t>
    </r>
    <r>
      <rPr>
        <sz val="10"/>
        <color indexed="8"/>
        <rFont val="Arial"/>
        <family val="2"/>
      </rPr>
      <t xml:space="preserve"> other special education and </t>
    </r>
  </si>
  <si>
    <t xml:space="preserve">related service personnel employed/contracted and needed during school year 2024-2025 to serve children and youth </t>
  </si>
  <si>
    <t>with disabilities ages 3–21. Include both employees and staff contracted for outside the negotiated agreement. The</t>
  </si>
  <si>
    <t>following definitions apply (please see the instructions for more detail):</t>
  </si>
  <si>
    <r>
      <t xml:space="preserve">      &gt; </t>
    </r>
    <r>
      <rPr>
        <i/>
        <sz val="10"/>
        <color indexed="8"/>
        <rFont val="Arial"/>
        <family val="2"/>
      </rPr>
      <t>Fully Certified</t>
    </r>
    <r>
      <rPr>
        <sz val="10"/>
        <color indexed="8"/>
        <rFont val="Arial"/>
        <family val="2"/>
      </rPr>
      <t xml:space="preserve"> – Staff person meets the certification or licensure requirement or no certification is required </t>
    </r>
  </si>
  <si>
    <t xml:space="preserve">         for the position held.</t>
  </si>
  <si>
    <r>
      <t xml:space="preserve">      &gt; </t>
    </r>
    <r>
      <rPr>
        <i/>
        <sz val="10"/>
        <color indexed="8"/>
        <rFont val="Arial"/>
        <family val="2"/>
      </rPr>
      <t>Not Fully Certified</t>
    </r>
    <r>
      <rPr>
        <sz val="10"/>
        <color indexed="8"/>
        <rFont val="Arial"/>
        <family val="2"/>
      </rPr>
      <t xml:space="preserve"> – Staff person does not meet the certification or licensure requirements for the position held.</t>
    </r>
  </si>
  <si>
    <r>
      <t xml:space="preserve">      &gt; </t>
    </r>
    <r>
      <rPr>
        <i/>
        <sz val="10"/>
        <color indexed="8"/>
        <rFont val="Arial"/>
        <family val="2"/>
      </rPr>
      <t>Vacant Position</t>
    </r>
    <r>
      <rPr>
        <sz val="10"/>
        <color indexed="8"/>
        <rFont val="Arial"/>
        <family val="2"/>
      </rPr>
      <t xml:space="preserve"> – Position which was funded for the school year but was unfilled.</t>
    </r>
  </si>
  <si>
    <r>
      <t xml:space="preserve">      &gt; </t>
    </r>
    <r>
      <rPr>
        <i/>
        <sz val="10"/>
        <color indexed="8"/>
        <rFont val="Arial"/>
        <family val="2"/>
      </rPr>
      <t xml:space="preserve">Total Demand </t>
    </r>
    <r>
      <rPr>
        <sz val="10"/>
        <color indexed="8"/>
        <rFont val="Arial"/>
        <family val="2"/>
      </rPr>
      <t>– Total of Column 1 and Column 2.</t>
    </r>
  </si>
  <si>
    <t>Other Special Education and</t>
  </si>
  <si>
    <t>Related Service Personnel</t>
  </si>
  <si>
    <t xml:space="preserve">1) Speech-Language Pathologists </t>
  </si>
  <si>
    <t>2) Vocational Education Teachers</t>
  </si>
  <si>
    <t>3) Physical Education Teachers</t>
  </si>
  <si>
    <t>4) Work-Study Coordinators</t>
  </si>
  <si>
    <t>5) Psychologists</t>
  </si>
  <si>
    <t>6) School Social Workers</t>
  </si>
  <si>
    <t>7) Behavior Specialists</t>
  </si>
  <si>
    <t>8) Occupational Therapists</t>
  </si>
  <si>
    <t>9) Audiologists</t>
  </si>
  <si>
    <t>10) Recreation and Therapeutic Recreation Specialists</t>
  </si>
  <si>
    <t>11) Medical/Nursing Staff</t>
  </si>
  <si>
    <t>12) Physical Therapists</t>
  </si>
  <si>
    <t>13) Counselors</t>
  </si>
  <si>
    <t>14) Supervisors/Administrators</t>
  </si>
  <si>
    <t>15) Interpreters</t>
  </si>
  <si>
    <t>16) Rehabilitation Counselors</t>
  </si>
  <si>
    <t xml:space="preserve">17) Orientation and Mobility Specialists </t>
  </si>
  <si>
    <t>18) Other Professional Staff</t>
  </si>
  <si>
    <t>19) Other Nonprofessional Staff</t>
  </si>
  <si>
    <t>Total Other Staff</t>
  </si>
  <si>
    <t>COMPILED DATA FOR FEDERAL REPORTING - Data for Database Import:</t>
  </si>
  <si>
    <t>SUID</t>
  </si>
  <si>
    <t>SUName</t>
  </si>
  <si>
    <t>Contact</t>
  </si>
  <si>
    <t>Contact Phone</t>
  </si>
  <si>
    <t>Contact Email</t>
  </si>
  <si>
    <t>TeacherHQ3-5</t>
  </si>
  <si>
    <t>TeacherN3-5</t>
  </si>
  <si>
    <t>TeacherV3-5</t>
  </si>
  <si>
    <t>TeacherHQ6-21</t>
  </si>
  <si>
    <t>TeacherN6-21</t>
  </si>
  <si>
    <t>TeacherV6-21</t>
  </si>
  <si>
    <t>ParaFQ3-5</t>
  </si>
  <si>
    <t>ParaN3-5</t>
  </si>
  <si>
    <t>ParaV3-5</t>
  </si>
  <si>
    <t>ParaFQ6-21</t>
  </si>
  <si>
    <t>ParaN6-21</t>
  </si>
  <si>
    <t>ParaV6-21</t>
  </si>
  <si>
    <t>SLP-FC</t>
  </si>
  <si>
    <t>VET-FC</t>
  </si>
  <si>
    <t>PET-FC</t>
  </si>
  <si>
    <t>WSC-FC</t>
  </si>
  <si>
    <t>PSY-FC</t>
  </si>
  <si>
    <t>SW-FC</t>
  </si>
  <si>
    <t>BS-FC</t>
  </si>
  <si>
    <t>OT-FC</t>
  </si>
  <si>
    <t>AUD-FC</t>
  </si>
  <si>
    <t>RTS-FC</t>
  </si>
  <si>
    <t>MNS-FC</t>
  </si>
  <si>
    <t>PT-FC</t>
  </si>
  <si>
    <t>COU-FC</t>
  </si>
  <si>
    <t>SA-FC</t>
  </si>
  <si>
    <t>INT-FC</t>
  </si>
  <si>
    <t>RC-FC</t>
  </si>
  <si>
    <t>OMS-FC</t>
  </si>
  <si>
    <t>OPS-FC</t>
  </si>
  <si>
    <t>ONS-FC</t>
  </si>
  <si>
    <t>SLP-N</t>
  </si>
  <si>
    <t>VET-N</t>
  </si>
  <si>
    <t>PET-N</t>
  </si>
  <si>
    <t>WSC-N</t>
  </si>
  <si>
    <t>PSY-N</t>
  </si>
  <si>
    <t>SW-N</t>
  </si>
  <si>
    <t>BS-N</t>
  </si>
  <si>
    <t>OT-N</t>
  </si>
  <si>
    <t>AUD-N</t>
  </si>
  <si>
    <t>RTS-N</t>
  </si>
  <si>
    <t>MNS-N</t>
  </si>
  <si>
    <t>PT-N</t>
  </si>
  <si>
    <t>COU-N</t>
  </si>
  <si>
    <t>SA-N</t>
  </si>
  <si>
    <t>INT-N</t>
  </si>
  <si>
    <t>RC-N</t>
  </si>
  <si>
    <t>OMS-N</t>
  </si>
  <si>
    <t>OPS-N</t>
  </si>
  <si>
    <t>ONS-N</t>
  </si>
  <si>
    <t>SLP-V</t>
  </si>
  <si>
    <t>VET-V</t>
  </si>
  <si>
    <t>PET-V</t>
  </si>
  <si>
    <t>WSC-V</t>
  </si>
  <si>
    <t>PSY-V</t>
  </si>
  <si>
    <t>SW-V</t>
  </si>
  <si>
    <t>BS-V</t>
  </si>
  <si>
    <t>OT-V</t>
  </si>
  <si>
    <t>AUD-V</t>
  </si>
  <si>
    <t>RTS-V</t>
  </si>
  <si>
    <t>MNS-V</t>
  </si>
  <si>
    <t>PT-V</t>
  </si>
  <si>
    <t>COU-V</t>
  </si>
  <si>
    <t>SA-V</t>
  </si>
  <si>
    <t>INT-V</t>
  </si>
  <si>
    <t>RC-V</t>
  </si>
  <si>
    <t>OMS-V</t>
  </si>
  <si>
    <t>OPS-V</t>
  </si>
  <si>
    <t>ONS-V</t>
  </si>
  <si>
    <t>SU:</t>
  </si>
  <si>
    <t>Collection Year:</t>
  </si>
  <si>
    <t>SY 2024-2025 (FY-2026)</t>
  </si>
  <si>
    <t>SPED Teacher Data</t>
  </si>
  <si>
    <t>SPED Para Data</t>
  </si>
  <si>
    <t>SPED RS Data</t>
  </si>
  <si>
    <t>Teacher, Paraprofessional, and Related Services Personnel Totals:</t>
  </si>
  <si>
    <t>Total Teacher 3-5</t>
  </si>
  <si>
    <t>Total RS-FC:</t>
  </si>
  <si>
    <t>Total Teacher 6-21</t>
  </si>
  <si>
    <t>Total RS-N:</t>
  </si>
  <si>
    <t>Total Para 3-5</t>
  </si>
  <si>
    <t>Total RS-V:</t>
  </si>
  <si>
    <t>Total Para 6-21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</si>
</sst>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2"/>
      <name val="Times New Roman"/>
      <family val="1"/>
    </font>
    <font>
      <sz val="10"/>
      <name val="HLV"/>
    </font>
    <font>
      <sz val="10"/>
      <name val="Times New Roman"/>
      <family val="1"/>
    </font>
    <font>
      <sz val="11"/>
      <name val="Times New Roman"/>
      <family val="1"/>
    </font>
    <font>
      <sz val="8"/>
      <name val="Times New Roman"/>
      <family val="1"/>
    </font>
    <font>
      <sz val="11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  <font>
      <sz val="11"/>
      <name val="Trebuchet MS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i/>
      <sz val="10"/>
      <name val="Arial"/>
      <family val="2"/>
    </font>
    <font>
      <sz val="12"/>
      <color indexed="8"/>
      <name val="Arial"/>
      <family val="2"/>
    </font>
    <font>
      <b/>
      <sz val="11"/>
      <color indexed="8"/>
      <name val="Arial"/>
      <family val="2"/>
    </font>
    <font>
      <i/>
      <sz val="11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i/>
      <sz val="8"/>
      <color indexed="8"/>
      <name val="Arial"/>
      <family val="2"/>
    </font>
    <font>
      <b/>
      <sz val="8"/>
      <color indexed="8"/>
      <name val="Arial"/>
      <family val="2"/>
    </font>
    <font>
      <i/>
      <sz val="11"/>
      <name val="Arial"/>
      <family val="2"/>
    </font>
    <font>
      <u/>
      <sz val="12"/>
      <color theme="10"/>
      <name val="Times New Roman"/>
      <family val="1"/>
    </font>
    <font>
      <sz val="10"/>
      <color theme="1"/>
      <name val="HLV"/>
    </font>
    <font>
      <sz val="11"/>
      <color theme="1"/>
      <name val="Arial"/>
      <family val="2"/>
    </font>
    <font>
      <sz val="10"/>
      <color theme="0" tint="-0.34998626667073579"/>
      <name val="HLV"/>
    </font>
    <font>
      <b/>
      <sz val="10"/>
      <color theme="0" tint="-0.34998626667073579"/>
      <name val="HLV"/>
    </font>
    <font>
      <sz val="11"/>
      <color theme="0" tint="-0.34998626667073579"/>
      <name val="Arial"/>
      <family val="2"/>
    </font>
    <font>
      <b/>
      <i/>
      <sz val="12"/>
      <color theme="1"/>
      <name val="HLV"/>
    </font>
    <font>
      <b/>
      <sz val="10"/>
      <color theme="1"/>
      <name val="HLV"/>
    </font>
    <font>
      <u/>
      <sz val="11"/>
      <color theme="10"/>
      <name val="Arial"/>
      <family val="2"/>
    </font>
    <font>
      <b/>
      <sz val="11"/>
      <color rgb="FF000000"/>
      <name val="Arial"/>
      <family val="2"/>
    </font>
    <font>
      <b/>
      <sz val="11"/>
      <color rgb="FFFF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u/>
      <sz val="12"/>
      <color theme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solid">
        <fgColor rgb="FFF9FBFD"/>
        <bgColor indexed="64"/>
      </patternFill>
    </fill>
    <fill>
      <patternFill patternType="solid">
        <fgColor rgb="FFEEF3F8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FFFFCC"/>
        <bgColor indexed="64"/>
      </patternFill>
    </fill>
  </fills>
  <borders count="58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199">
    <xf numFmtId="0" fontId="1" fillId="0" borderId="0" xfId="0" applyFont="1"/>
    <xf numFmtId="0" fontId="1" fillId="0" borderId="0" xfId="0" applyFont="1" applyAlignment="1">
      <alignment horizontal="centerContinuous"/>
    </xf>
    <xf numFmtId="2" fontId="2" fillId="0" borderId="0" xfId="0" applyNumberFormat="1" applyFont="1"/>
    <xf numFmtId="0" fontId="1" fillId="0" borderId="0" xfId="0" quotePrefix="1" applyFont="1" applyAlignment="1">
      <alignment horizontal="centerContinuous"/>
    </xf>
    <xf numFmtId="0" fontId="1" fillId="0" borderId="0" xfId="0" quotePrefix="1" applyFont="1" applyAlignment="1">
      <alignment horizontal="left" indent="1"/>
    </xf>
    <xf numFmtId="0" fontId="2" fillId="0" borderId="0" xfId="0" applyFont="1"/>
    <xf numFmtId="0" fontId="3" fillId="0" borderId="0" xfId="0" applyFont="1"/>
    <xf numFmtId="0" fontId="2" fillId="0" borderId="0" xfId="0" quotePrefix="1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4" fillId="0" borderId="0" xfId="0" applyFont="1"/>
    <xf numFmtId="0" fontId="24" fillId="3" borderId="0" xfId="0" applyFont="1" applyFill="1"/>
    <xf numFmtId="0" fontId="25" fillId="4" borderId="0" xfId="0" applyFont="1" applyFill="1"/>
    <xf numFmtId="0" fontId="25" fillId="5" borderId="0" xfId="0" applyFont="1" applyFill="1"/>
    <xf numFmtId="0" fontId="24" fillId="6" borderId="0" xfId="0" applyFont="1" applyFill="1"/>
    <xf numFmtId="49" fontId="24" fillId="0" borderId="0" xfId="0" applyNumberFormat="1" applyFont="1"/>
    <xf numFmtId="2" fontId="24" fillId="0" borderId="0" xfId="0" applyNumberFormat="1" applyFont="1"/>
    <xf numFmtId="49" fontId="24" fillId="7" borderId="0" xfId="0" applyNumberFormat="1" applyFont="1" applyFill="1"/>
    <xf numFmtId="2" fontId="24" fillId="7" borderId="0" xfId="0" applyNumberFormat="1" applyFont="1" applyFill="1"/>
    <xf numFmtId="0" fontId="24" fillId="7" borderId="0" xfId="0" applyFont="1" applyFill="1"/>
    <xf numFmtId="0" fontId="26" fillId="0" borderId="0" xfId="0" applyFont="1"/>
    <xf numFmtId="49" fontId="26" fillId="0" borderId="0" xfId="0" applyNumberFormat="1" applyFont="1"/>
    <xf numFmtId="0" fontId="27" fillId="0" borderId="0" xfId="0" applyFont="1"/>
    <xf numFmtId="2" fontId="27" fillId="0" borderId="0" xfId="0" applyNumberFormat="1" applyFont="1"/>
    <xf numFmtId="0" fontId="26" fillId="3" borderId="0" xfId="0" applyFont="1" applyFill="1"/>
    <xf numFmtId="49" fontId="26" fillId="3" borderId="0" xfId="0" applyNumberFormat="1" applyFont="1" applyFill="1"/>
    <xf numFmtId="14" fontId="26" fillId="3" borderId="0" xfId="0" applyNumberFormat="1" applyFont="1" applyFill="1"/>
    <xf numFmtId="0" fontId="28" fillId="4" borderId="0" xfId="0" applyFont="1" applyFill="1"/>
    <xf numFmtId="0" fontId="28" fillId="5" borderId="0" xfId="0" applyFont="1" applyFill="1"/>
    <xf numFmtId="0" fontId="26" fillId="6" borderId="0" xfId="0" applyFont="1" applyFill="1"/>
    <xf numFmtId="2" fontId="26" fillId="4" borderId="0" xfId="0" applyNumberFormat="1" applyFont="1" applyFill="1" applyAlignment="1">
      <alignment horizontal="center"/>
    </xf>
    <xf numFmtId="2" fontId="26" fillId="5" borderId="0" xfId="0" applyNumberFormat="1" applyFont="1" applyFill="1" applyAlignment="1">
      <alignment horizontal="center"/>
    </xf>
    <xf numFmtId="2" fontId="26" fillId="6" borderId="0" xfId="0" applyNumberFormat="1" applyFont="1" applyFill="1" applyAlignment="1">
      <alignment horizontal="center"/>
    </xf>
    <xf numFmtId="0" fontId="26" fillId="0" borderId="0" xfId="0" applyFont="1" applyAlignment="1">
      <alignment horizontal="center"/>
    </xf>
    <xf numFmtId="2" fontId="26" fillId="0" borderId="0" xfId="0" applyNumberFormat="1" applyFont="1"/>
    <xf numFmtId="0" fontId="29" fillId="8" borderId="0" xfId="0" applyFont="1" applyFill="1"/>
    <xf numFmtId="2" fontId="30" fillId="8" borderId="0" xfId="0" applyNumberFormat="1" applyFont="1" applyFill="1"/>
    <xf numFmtId="0" fontId="24" fillId="8" borderId="0" xfId="0" applyFont="1" applyFill="1"/>
    <xf numFmtId="0" fontId="9" fillId="0" borderId="0" xfId="0" applyFont="1"/>
    <xf numFmtId="0" fontId="10" fillId="9" borderId="0" xfId="0" applyFont="1" applyFill="1" applyAlignment="1">
      <alignment horizontal="centerContinuous"/>
    </xf>
    <xf numFmtId="0" fontId="10" fillId="0" borderId="0" xfId="0" applyFont="1"/>
    <xf numFmtId="0" fontId="7" fillId="9" borderId="0" xfId="0" applyFont="1" applyFill="1" applyAlignment="1">
      <alignment horizontal="centerContinuous"/>
    </xf>
    <xf numFmtId="0" fontId="15" fillId="9" borderId="0" xfId="0" applyFont="1" applyFill="1" applyAlignment="1">
      <alignment horizontal="centerContinuous"/>
    </xf>
    <xf numFmtId="0" fontId="8" fillId="9" borderId="6" xfId="0" applyFont="1" applyFill="1" applyBorder="1" applyAlignment="1">
      <alignment horizontal="centerContinuous"/>
    </xf>
    <xf numFmtId="0" fontId="8" fillId="9" borderId="7" xfId="0" applyFont="1" applyFill="1" applyBorder="1" applyAlignment="1">
      <alignment horizontal="centerContinuous"/>
    </xf>
    <xf numFmtId="0" fontId="8" fillId="9" borderId="8" xfId="0" applyFont="1" applyFill="1" applyBorder="1" applyAlignment="1">
      <alignment horizontal="center"/>
    </xf>
    <xf numFmtId="0" fontId="8" fillId="9" borderId="9" xfId="0" applyFont="1" applyFill="1" applyBorder="1" applyAlignment="1">
      <alignment horizontal="center"/>
    </xf>
    <xf numFmtId="0" fontId="8" fillId="9" borderId="10" xfId="0" applyFont="1" applyFill="1" applyBorder="1" applyAlignment="1">
      <alignment horizontal="centerContinuous"/>
    </xf>
    <xf numFmtId="0" fontId="8" fillId="9" borderId="11" xfId="0" applyFont="1" applyFill="1" applyBorder="1" applyAlignment="1">
      <alignment horizontal="centerContinuous"/>
    </xf>
    <xf numFmtId="0" fontId="8" fillId="9" borderId="12" xfId="0" applyFont="1" applyFill="1" applyBorder="1" applyAlignment="1">
      <alignment horizontal="center"/>
    </xf>
    <xf numFmtId="0" fontId="8" fillId="9" borderId="13" xfId="0" applyFont="1" applyFill="1" applyBorder="1" applyAlignment="1">
      <alignment horizontal="center"/>
    </xf>
    <xf numFmtId="0" fontId="8" fillId="9" borderId="13" xfId="0" applyFont="1" applyFill="1" applyBorder="1"/>
    <xf numFmtId="0" fontId="17" fillId="9" borderId="0" xfId="0" applyFont="1" applyFill="1" applyAlignment="1">
      <alignment vertical="top"/>
    </xf>
    <xf numFmtId="0" fontId="17" fillId="0" borderId="0" xfId="0" applyFont="1" applyAlignment="1">
      <alignment vertical="top"/>
    </xf>
    <xf numFmtId="0" fontId="5" fillId="0" borderId="14" xfId="0" applyFont="1" applyBorder="1" applyAlignment="1">
      <alignment horizontal="center" vertical="center" wrapText="1"/>
    </xf>
    <xf numFmtId="0" fontId="5" fillId="9" borderId="15" xfId="0" applyFont="1" applyFill="1" applyBorder="1" applyAlignment="1">
      <alignment wrapText="1"/>
    </xf>
    <xf numFmtId="0" fontId="16" fillId="9" borderId="0" xfId="0" applyFont="1" applyFill="1" applyAlignment="1">
      <alignment horizontal="right" vertical="center" wrapText="1" indent="1"/>
    </xf>
    <xf numFmtId="0" fontId="5" fillId="9" borderId="0" xfId="0" applyFont="1" applyFill="1" applyAlignment="1">
      <alignment horizontal="right" vertical="center" indent="1"/>
    </xf>
    <xf numFmtId="2" fontId="8" fillId="9" borderId="0" xfId="0" applyNumberFormat="1" applyFont="1" applyFill="1" applyAlignment="1" applyProtection="1">
      <alignment vertical="center"/>
      <protection locked="0"/>
    </xf>
    <xf numFmtId="0" fontId="5" fillId="0" borderId="0" xfId="0" applyFont="1"/>
    <xf numFmtId="0" fontId="6" fillId="9" borderId="0" xfId="0" applyFont="1" applyFill="1" applyAlignment="1">
      <alignment vertical="center"/>
    </xf>
    <xf numFmtId="0" fontId="5" fillId="9" borderId="15" xfId="0" applyFont="1" applyFill="1" applyBorder="1" applyAlignment="1">
      <alignment vertical="center"/>
    </xf>
    <xf numFmtId="0" fontId="6" fillId="9" borderId="15" xfId="0" applyFont="1" applyFill="1" applyBorder="1" applyAlignment="1">
      <alignment vertical="center"/>
    </xf>
    <xf numFmtId="0" fontId="5" fillId="9" borderId="15" xfId="0" applyFont="1" applyFill="1" applyBorder="1"/>
    <xf numFmtId="0" fontId="5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0" fontId="5" fillId="0" borderId="19" xfId="0" applyFont="1" applyBorder="1" applyAlignment="1">
      <alignment horizontal="left" indent="1"/>
    </xf>
    <xf numFmtId="0" fontId="5" fillId="0" borderId="0" xfId="0" applyFont="1" applyAlignment="1">
      <alignment horizontal="left"/>
    </xf>
    <xf numFmtId="14" fontId="5" fillId="0" borderId="0" xfId="0" applyNumberFormat="1" applyFont="1"/>
    <xf numFmtId="0" fontId="5" fillId="0" borderId="21" xfId="0" applyFont="1" applyBorder="1"/>
    <xf numFmtId="0" fontId="5" fillId="0" borderId="15" xfId="0" applyFont="1" applyBorder="1"/>
    <xf numFmtId="0" fontId="5" fillId="0" borderId="22" xfId="0" applyFont="1" applyBorder="1"/>
    <xf numFmtId="0" fontId="10" fillId="10" borderId="0" xfId="0" applyFont="1" applyFill="1"/>
    <xf numFmtId="0" fontId="7" fillId="10" borderId="0" xfId="0" applyFont="1" applyFill="1" applyAlignment="1">
      <alignment horizontal="centerContinuous"/>
    </xf>
    <xf numFmtId="0" fontId="15" fillId="10" borderId="0" xfId="0" applyFont="1" applyFill="1" applyAlignment="1">
      <alignment horizontal="centerContinuous"/>
    </xf>
    <xf numFmtId="0" fontId="18" fillId="9" borderId="0" xfId="0" applyFont="1" applyFill="1" applyAlignment="1">
      <alignment vertical="center"/>
    </xf>
    <xf numFmtId="0" fontId="8" fillId="2" borderId="6" xfId="0" applyFont="1" applyFill="1" applyBorder="1" applyAlignment="1">
      <alignment horizontal="centerContinuous"/>
    </xf>
    <xf numFmtId="0" fontId="8" fillId="2" borderId="28" xfId="0" applyFont="1" applyFill="1" applyBorder="1" applyAlignment="1">
      <alignment horizontal="centerContinuous"/>
    </xf>
    <xf numFmtId="0" fontId="8" fillId="2" borderId="6" xfId="0" applyFont="1" applyFill="1" applyBorder="1" applyAlignment="1">
      <alignment horizontal="center"/>
    </xf>
    <xf numFmtId="0" fontId="8" fillId="2" borderId="10" xfId="0" applyFont="1" applyFill="1" applyBorder="1"/>
    <xf numFmtId="0" fontId="8" fillId="2" borderId="10" xfId="0" applyFont="1" applyFill="1" applyBorder="1" applyAlignment="1">
      <alignment horizontal="center"/>
    </xf>
    <xf numFmtId="0" fontId="19" fillId="2" borderId="10" xfId="0" applyFont="1" applyFill="1" applyBorder="1"/>
    <xf numFmtId="0" fontId="16" fillId="2" borderId="6" xfId="0" applyFont="1" applyFill="1" applyBorder="1"/>
    <xf numFmtId="0" fontId="16" fillId="2" borderId="28" xfId="0" applyFont="1" applyFill="1" applyBorder="1"/>
    <xf numFmtId="0" fontId="16" fillId="2" borderId="10" xfId="0" applyFont="1" applyFill="1" applyBorder="1" applyAlignment="1">
      <alignment horizontal="centerContinuous"/>
    </xf>
    <xf numFmtId="0" fontId="16" fillId="2" borderId="0" xfId="0" applyFont="1" applyFill="1" applyAlignment="1">
      <alignment horizontal="centerContinuous"/>
    </xf>
    <xf numFmtId="0" fontId="16" fillId="2" borderId="10" xfId="0" applyFont="1" applyFill="1" applyBorder="1"/>
    <xf numFmtId="0" fontId="16" fillId="2" borderId="0" xfId="0" applyFont="1" applyFill="1"/>
    <xf numFmtId="0" fontId="21" fillId="2" borderId="10" xfId="0" applyFont="1" applyFill="1" applyBorder="1"/>
    <xf numFmtId="0" fontId="21" fillId="2" borderId="0" xfId="0" applyFont="1" applyFill="1"/>
    <xf numFmtId="0" fontId="12" fillId="9" borderId="29" xfId="0" applyFont="1" applyFill="1" applyBorder="1" applyAlignment="1">
      <alignment horizontal="center" vertical="center"/>
    </xf>
    <xf numFmtId="0" fontId="12" fillId="10" borderId="30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vertical="center"/>
    </xf>
    <xf numFmtId="4" fontId="11" fillId="2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28" xfId="0" applyFont="1" applyBorder="1" applyAlignment="1">
      <alignment vertical="center"/>
    </xf>
    <xf numFmtId="0" fontId="11" fillId="2" borderId="6" xfId="0" applyFont="1" applyFill="1" applyBorder="1" applyAlignment="1">
      <alignment horizontal="left" vertical="center" indent="1"/>
    </xf>
    <xf numFmtId="0" fontId="11" fillId="0" borderId="6" xfId="0" applyFont="1" applyBorder="1" applyAlignment="1">
      <alignment horizontal="left" vertical="center" indent="1"/>
    </xf>
    <xf numFmtId="2" fontId="26" fillId="6" borderId="0" xfId="0" applyNumberFormat="1" applyFont="1" applyFill="1"/>
    <xf numFmtId="2" fontId="11" fillId="0" borderId="31" xfId="0" applyNumberFormat="1" applyFont="1" applyBorder="1" applyAlignment="1" applyProtection="1">
      <alignment horizontal="center" vertical="center"/>
      <protection locked="0"/>
    </xf>
    <xf numFmtId="2" fontId="11" fillId="0" borderId="32" xfId="0" applyNumberFormat="1" applyFont="1" applyBorder="1" applyAlignment="1" applyProtection="1">
      <alignment horizontal="center" vertical="center"/>
      <protection locked="0"/>
    </xf>
    <xf numFmtId="0" fontId="5" fillId="11" borderId="0" xfId="0" applyFont="1" applyFill="1"/>
    <xf numFmtId="0" fontId="5" fillId="11" borderId="0" xfId="0" applyFont="1" applyFill="1" applyAlignment="1">
      <alignment horizontal="right" vertical="top"/>
    </xf>
    <xf numFmtId="0" fontId="31" fillId="11" borderId="0" xfId="1" applyFont="1" applyFill="1" applyAlignment="1"/>
    <xf numFmtId="49" fontId="7" fillId="12" borderId="33" xfId="0" applyNumberFormat="1" applyFont="1" applyFill="1" applyBorder="1" applyAlignment="1" applyProtection="1">
      <alignment horizontal="left" vertical="center"/>
      <protection locked="0"/>
    </xf>
    <xf numFmtId="49" fontId="15" fillId="12" borderId="30" xfId="0" applyNumberFormat="1" applyFont="1" applyFill="1" applyBorder="1" applyAlignment="1">
      <alignment horizontal="left" vertical="center"/>
    </xf>
    <xf numFmtId="0" fontId="8" fillId="13" borderId="8" xfId="0" applyFont="1" applyFill="1" applyBorder="1" applyAlignment="1">
      <alignment horizontal="center"/>
    </xf>
    <xf numFmtId="0" fontId="8" fillId="13" borderId="12" xfId="0" applyFont="1" applyFill="1" applyBorder="1"/>
    <xf numFmtId="0" fontId="8" fillId="13" borderId="12" xfId="0" applyFont="1" applyFill="1" applyBorder="1" applyAlignment="1">
      <alignment horizontal="center"/>
    </xf>
    <xf numFmtId="0" fontId="20" fillId="13" borderId="12" xfId="0" applyFont="1" applyFill="1" applyBorder="1" applyAlignment="1">
      <alignment horizontal="center"/>
    </xf>
    <xf numFmtId="4" fontId="11" fillId="13" borderId="8" xfId="0" applyNumberFormat="1" applyFont="1" applyFill="1" applyBorder="1" applyAlignment="1" applyProtection="1">
      <alignment horizontal="center" vertical="center"/>
      <protection locked="0"/>
    </xf>
    <xf numFmtId="4" fontId="11" fillId="13" borderId="31" xfId="0" applyNumberFormat="1" applyFont="1" applyFill="1" applyBorder="1" applyAlignment="1" applyProtection="1">
      <alignment horizontal="center" vertical="center"/>
      <protection locked="0"/>
    </xf>
    <xf numFmtId="4" fontId="11" fillId="13" borderId="34" xfId="0" applyNumberFormat="1" applyFont="1" applyFill="1" applyBorder="1" applyAlignment="1" applyProtection="1">
      <alignment horizontal="center" vertical="center"/>
      <protection locked="0"/>
    </xf>
    <xf numFmtId="0" fontId="5" fillId="13" borderId="35" xfId="0" applyFont="1" applyFill="1" applyBorder="1" applyAlignment="1">
      <alignment horizontal="center" vertical="center" wrapText="1"/>
    </xf>
    <xf numFmtId="0" fontId="8" fillId="13" borderId="9" xfId="0" applyFont="1" applyFill="1" applyBorder="1" applyAlignment="1">
      <alignment horizontal="center"/>
    </xf>
    <xf numFmtId="0" fontId="17" fillId="13" borderId="9" xfId="0" applyFont="1" applyFill="1" applyBorder="1" applyAlignment="1">
      <alignment horizontal="center"/>
    </xf>
    <xf numFmtId="4" fontId="11" fillId="13" borderId="36" xfId="0" applyNumberFormat="1" applyFont="1" applyFill="1" applyBorder="1" applyAlignment="1">
      <alignment horizontal="center" vertical="center"/>
    </xf>
    <xf numFmtId="4" fontId="11" fillId="13" borderId="37" xfId="0" applyNumberFormat="1" applyFont="1" applyFill="1" applyBorder="1" applyAlignment="1">
      <alignment horizontal="center" vertical="center"/>
    </xf>
    <xf numFmtId="0" fontId="8" fillId="13" borderId="9" xfId="0" applyFont="1" applyFill="1" applyBorder="1"/>
    <xf numFmtId="49" fontId="7" fillId="12" borderId="38" xfId="0" applyNumberFormat="1" applyFont="1" applyFill="1" applyBorder="1" applyAlignment="1" applyProtection="1">
      <alignment horizontal="left" vertical="center"/>
      <protection locked="0"/>
    </xf>
    <xf numFmtId="49" fontId="7" fillId="12" borderId="39" xfId="0" applyNumberFormat="1" applyFont="1" applyFill="1" applyBorder="1" applyAlignment="1" applyProtection="1">
      <alignment horizontal="left" vertical="center"/>
      <protection locked="0"/>
    </xf>
    <xf numFmtId="0" fontId="5" fillId="9" borderId="0" xfId="0" applyFont="1" applyFill="1" applyAlignment="1">
      <alignment wrapText="1"/>
    </xf>
    <xf numFmtId="0" fontId="5" fillId="9" borderId="0" xfId="0" applyFont="1" applyFill="1"/>
    <xf numFmtId="0" fontId="36" fillId="11" borderId="0" xfId="1" applyFont="1" applyFill="1" applyAlignment="1"/>
    <xf numFmtId="0" fontId="5" fillId="11" borderId="0" xfId="0" applyFont="1" applyFill="1" applyAlignment="1">
      <alignment horizontal="left" vertical="center" wrapText="1"/>
    </xf>
    <xf numFmtId="0" fontId="5" fillId="0" borderId="0" xfId="0" applyFont="1" applyAlignment="1">
      <alignment horizontal="right"/>
    </xf>
    <xf numFmtId="0" fontId="10" fillId="9" borderId="0" xfId="0" applyFont="1" applyFill="1"/>
    <xf numFmtId="0" fontId="5" fillId="11" borderId="0" xfId="0" applyFont="1" applyFill="1" applyAlignment="1">
      <alignment horizontal="left" vertical="center" wrapText="1"/>
    </xf>
    <xf numFmtId="0" fontId="5" fillId="11" borderId="0" xfId="0" applyFont="1" applyFill="1" applyAlignment="1">
      <alignment horizontal="left" wrapText="1"/>
    </xf>
    <xf numFmtId="0" fontId="22" fillId="11" borderId="0" xfId="0" applyFont="1" applyFill="1" applyAlignment="1">
      <alignment horizontal="left" wrapText="1"/>
    </xf>
    <xf numFmtId="0" fontId="6" fillId="14" borderId="0" xfId="0" applyFont="1" applyFill="1" applyAlignment="1">
      <alignment horizontal="left" vertical="center" wrapText="1"/>
    </xf>
    <xf numFmtId="0" fontId="11" fillId="0" borderId="44" xfId="0" applyFont="1" applyBorder="1" applyAlignment="1">
      <alignment horizontal="right" vertical="center" wrapText="1" indent="1"/>
    </xf>
    <xf numFmtId="0" fontId="11" fillId="0" borderId="45" xfId="0" applyFont="1" applyBorder="1" applyAlignment="1">
      <alignment horizontal="right" vertical="center" wrapText="1" indent="1"/>
    </xf>
    <xf numFmtId="0" fontId="10" fillId="0" borderId="46" xfId="0" applyFont="1" applyBorder="1" applyAlignment="1">
      <alignment horizontal="right" vertical="center" wrapText="1" indent="1"/>
    </xf>
    <xf numFmtId="0" fontId="12" fillId="9" borderId="42" xfId="0" applyFont="1" applyFill="1" applyBorder="1" applyAlignment="1">
      <alignment horizontal="center" vertical="center"/>
    </xf>
    <xf numFmtId="0" fontId="12" fillId="9" borderId="43" xfId="0" applyFont="1" applyFill="1" applyBorder="1" applyAlignment="1">
      <alignment horizontal="center" vertical="center"/>
    </xf>
    <xf numFmtId="0" fontId="11" fillId="0" borderId="47" xfId="0" applyFont="1" applyBorder="1" applyAlignment="1">
      <alignment horizontal="right" vertical="center" wrapText="1" indent="1"/>
    </xf>
    <xf numFmtId="0" fontId="11" fillId="0" borderId="48" xfId="0" applyFont="1" applyBorder="1" applyAlignment="1">
      <alignment horizontal="right" vertical="center" wrapText="1" indent="1"/>
    </xf>
    <xf numFmtId="0" fontId="10" fillId="0" borderId="49" xfId="0" applyFont="1" applyBorder="1" applyAlignment="1">
      <alignment horizontal="right" vertical="center" indent="1"/>
    </xf>
    <xf numFmtId="49" fontId="11" fillId="9" borderId="1" xfId="0" applyNumberFormat="1" applyFont="1" applyFill="1" applyBorder="1" applyAlignment="1">
      <alignment wrapText="1"/>
    </xf>
    <xf numFmtId="49" fontId="11" fillId="9" borderId="0" xfId="0" applyNumberFormat="1" applyFont="1" applyFill="1" applyAlignment="1">
      <alignment wrapText="1"/>
    </xf>
    <xf numFmtId="0" fontId="10" fillId="9" borderId="0" xfId="0" applyFont="1" applyFill="1"/>
    <xf numFmtId="0" fontId="10" fillId="9" borderId="28" xfId="0" applyFont="1" applyFill="1" applyBorder="1"/>
    <xf numFmtId="0" fontId="10" fillId="9" borderId="50" xfId="0" applyFont="1" applyFill="1" applyBorder="1"/>
    <xf numFmtId="0" fontId="6" fillId="0" borderId="51" xfId="0" applyFont="1" applyBorder="1" applyAlignment="1">
      <alignment horizontal="left" vertical="center" wrapText="1" indent="1"/>
    </xf>
    <xf numFmtId="0" fontId="5" fillId="0" borderId="52" xfId="0" applyFont="1" applyBorder="1" applyAlignment="1">
      <alignment horizontal="left" vertical="center" wrapText="1" indent="1"/>
    </xf>
    <xf numFmtId="0" fontId="5" fillId="0" borderId="53" xfId="0" applyFont="1" applyBorder="1" applyAlignment="1">
      <alignment horizontal="left" vertical="center" wrapText="1" indent="1"/>
    </xf>
    <xf numFmtId="0" fontId="16" fillId="9" borderId="54" xfId="0" applyFont="1" applyFill="1" applyBorder="1" applyAlignment="1">
      <alignment horizontal="left" vertical="center" wrapText="1" indent="1"/>
    </xf>
    <xf numFmtId="0" fontId="16" fillId="9" borderId="28" xfId="0" applyFont="1" applyFill="1" applyBorder="1" applyAlignment="1">
      <alignment horizontal="left" vertical="center" wrapText="1" indent="1"/>
    </xf>
    <xf numFmtId="0" fontId="16" fillId="9" borderId="7" xfId="0" applyFont="1" applyFill="1" applyBorder="1" applyAlignment="1">
      <alignment horizontal="left" vertical="center" wrapText="1" indent="1"/>
    </xf>
    <xf numFmtId="0" fontId="16" fillId="9" borderId="1" xfId="0" applyFont="1" applyFill="1" applyBorder="1" applyAlignment="1">
      <alignment horizontal="left" vertical="center" wrapText="1" indent="1"/>
    </xf>
    <xf numFmtId="0" fontId="16" fillId="9" borderId="0" xfId="0" applyFont="1" applyFill="1" applyAlignment="1">
      <alignment horizontal="left" vertical="center" wrapText="1" indent="1"/>
    </xf>
    <xf numFmtId="0" fontId="16" fillId="9" borderId="11" xfId="0" applyFont="1" applyFill="1" applyBorder="1" applyAlignment="1">
      <alignment horizontal="left" vertical="center" wrapText="1" indent="1"/>
    </xf>
    <xf numFmtId="0" fontId="16" fillId="9" borderId="3" xfId="0" applyFont="1" applyFill="1" applyBorder="1" applyAlignment="1">
      <alignment horizontal="left" vertical="center" wrapText="1" indent="1"/>
    </xf>
    <xf numFmtId="0" fontId="16" fillId="9" borderId="4" xfId="0" applyFont="1" applyFill="1" applyBorder="1" applyAlignment="1">
      <alignment horizontal="left" vertical="center" wrapText="1" indent="1"/>
    </xf>
    <xf numFmtId="0" fontId="16" fillId="9" borderId="27" xfId="0" applyFont="1" applyFill="1" applyBorder="1" applyAlignment="1">
      <alignment horizontal="left" vertical="center" wrapText="1" indent="1"/>
    </xf>
    <xf numFmtId="0" fontId="11" fillId="9" borderId="1" xfId="0" applyFont="1" applyFill="1" applyBorder="1"/>
    <xf numFmtId="0" fontId="11" fillId="9" borderId="0" xfId="0" applyFont="1" applyFill="1"/>
    <xf numFmtId="0" fontId="11" fillId="9" borderId="2" xfId="0" applyFont="1" applyFill="1" applyBorder="1"/>
    <xf numFmtId="0" fontId="35" fillId="9" borderId="1" xfId="0" applyFont="1" applyFill="1" applyBorder="1"/>
    <xf numFmtId="0" fontId="35" fillId="9" borderId="0" xfId="0" applyFont="1" applyFill="1"/>
    <xf numFmtId="0" fontId="35" fillId="9" borderId="2" xfId="0" applyFont="1" applyFill="1" applyBorder="1"/>
    <xf numFmtId="0" fontId="10" fillId="9" borderId="3" xfId="0" applyFont="1" applyFill="1" applyBorder="1"/>
    <xf numFmtId="0" fontId="10" fillId="9" borderId="4" xfId="0" applyFont="1" applyFill="1" applyBorder="1"/>
    <xf numFmtId="0" fontId="10" fillId="9" borderId="5" xfId="0" applyFont="1" applyFill="1" applyBorder="1"/>
    <xf numFmtId="0" fontId="5" fillId="12" borderId="40" xfId="0" applyFont="1" applyFill="1" applyBorder="1" applyAlignment="1">
      <alignment horizontal="left"/>
    </xf>
    <xf numFmtId="0" fontId="5" fillId="0" borderId="0" xfId="0" applyFont="1" applyAlignment="1">
      <alignment horizontal="right"/>
    </xf>
    <xf numFmtId="14" fontId="5" fillId="12" borderId="40" xfId="0" applyNumberFormat="1" applyFont="1" applyFill="1" applyBorder="1" applyAlignment="1">
      <alignment horizontal="center"/>
    </xf>
    <xf numFmtId="14" fontId="5" fillId="12" borderId="41" xfId="0" applyNumberFormat="1" applyFont="1" applyFill="1" applyBorder="1" applyAlignment="1">
      <alignment horizontal="center"/>
    </xf>
    <xf numFmtId="0" fontId="2" fillId="0" borderId="28" xfId="0" quotePrefix="1" applyFont="1" applyBorder="1" applyAlignment="1">
      <alignment horizontal="right"/>
    </xf>
    <xf numFmtId="0" fontId="2" fillId="0" borderId="28" xfId="0" applyFont="1" applyBorder="1" applyAlignment="1">
      <alignment horizontal="right"/>
    </xf>
    <xf numFmtId="0" fontId="12" fillId="10" borderId="55" xfId="0" applyFont="1" applyFill="1" applyBorder="1" applyAlignment="1">
      <alignment horizontal="left" vertical="center"/>
    </xf>
    <xf numFmtId="0" fontId="12" fillId="10" borderId="56" xfId="0" applyFont="1" applyFill="1" applyBorder="1" applyAlignment="1">
      <alignment horizontal="left" vertical="center"/>
    </xf>
    <xf numFmtId="0" fontId="8" fillId="2" borderId="26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49" fontId="15" fillId="12" borderId="55" xfId="0" applyNumberFormat="1" applyFont="1" applyFill="1" applyBorder="1" applyAlignment="1">
      <alignment horizontal="left" vertical="center"/>
    </xf>
    <xf numFmtId="0" fontId="15" fillId="12" borderId="57" xfId="0" applyFont="1" applyFill="1" applyBorder="1" applyAlignment="1">
      <alignment horizontal="left" vertical="center"/>
    </xf>
    <xf numFmtId="0" fontId="15" fillId="12" borderId="56" xfId="0" applyFont="1" applyFill="1" applyBorder="1" applyAlignment="1">
      <alignment horizontal="left" vertical="center"/>
    </xf>
    <xf numFmtId="0" fontId="11" fillId="13" borderId="34" xfId="0" applyFont="1" applyFill="1" applyBorder="1" applyAlignment="1">
      <alignment horizontal="center" vertical="center"/>
    </xf>
    <xf numFmtId="0" fontId="11" fillId="13" borderId="45" xfId="0" applyFont="1" applyFill="1" applyBorder="1" applyAlignment="1">
      <alignment horizontal="center" vertical="center"/>
    </xf>
    <xf numFmtId="0" fontId="11" fillId="13" borderId="46" xfId="0" applyFont="1" applyFill="1" applyBorder="1" applyAlignment="1">
      <alignment horizontal="center" vertical="center"/>
    </xf>
    <xf numFmtId="0" fontId="11" fillId="10" borderId="23" xfId="0" applyFont="1" applyFill="1" applyBorder="1"/>
    <xf numFmtId="0" fontId="11" fillId="10" borderId="24" xfId="0" applyFont="1" applyFill="1" applyBorder="1"/>
    <xf numFmtId="0" fontId="11" fillId="10" borderId="25" xfId="0" applyFont="1" applyFill="1" applyBorder="1"/>
    <xf numFmtId="0" fontId="11" fillId="10" borderId="10" xfId="0" applyFont="1" applyFill="1" applyBorder="1"/>
    <xf numFmtId="0" fontId="11" fillId="10" borderId="0" xfId="0" applyFont="1" applyFill="1"/>
    <xf numFmtId="0" fontId="11" fillId="10" borderId="11" xfId="0" applyFont="1" applyFill="1" applyBorder="1"/>
    <xf numFmtId="0" fontId="11" fillId="10" borderId="26" xfId="0" applyFont="1" applyFill="1" applyBorder="1"/>
    <xf numFmtId="0" fontId="11" fillId="10" borderId="4" xfId="0" applyFont="1" applyFill="1" applyBorder="1"/>
    <xf numFmtId="0" fontId="11" fillId="10" borderId="27" xfId="0" applyFont="1" applyFill="1" applyBorder="1"/>
    <xf numFmtId="0" fontId="26" fillId="4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26" fillId="5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6" fillId="6" borderId="0" xfId="0" applyFont="1" applyFill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ducation.vermont.gov/documents/edu-special-ed-service-plan-section-d-instructions-fy21" TargetMode="External"/><Relationship Id="rId1" Type="http://schemas.openxmlformats.org/officeDocument/2006/relationships/hyperlink" Target="mailto:cassidy.canzani@vermont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3"/>
  <sheetViews>
    <sheetView showGridLines="0" showRowColHeaders="0" tabSelected="1" view="pageLayout" zoomScaleNormal="100" workbookViewId="0">
      <selection activeCell="L12" sqref="L12"/>
    </sheetView>
  </sheetViews>
  <sheetFormatPr defaultColWidth="8.75" defaultRowHeight="14.5"/>
  <cols>
    <col min="1" max="16384" width="8.75" style="39"/>
  </cols>
  <sheetData>
    <row r="1" spans="1:13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</row>
    <row r="2" spans="1:13" ht="28.15" customHeight="1">
      <c r="A2" s="131" t="s">
        <v>0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13" ht="42" customHeight="1">
      <c r="A3" s="105" t="s">
        <v>1</v>
      </c>
      <c r="B3" s="130" t="s">
        <v>2</v>
      </c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04"/>
    </row>
    <row r="4" spans="1:13">
      <c r="A4" s="105" t="s">
        <v>3</v>
      </c>
      <c r="B4" s="130" t="s">
        <v>4</v>
      </c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04"/>
    </row>
    <row r="5" spans="1:13">
      <c r="A5" s="105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04"/>
    </row>
    <row r="6" spans="1:13">
      <c r="A6" s="132" t="s">
        <v>5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</row>
    <row r="7" spans="1:13">
      <c r="A7" s="104"/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</row>
    <row r="8" spans="1:13">
      <c r="A8" s="104" t="s">
        <v>6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</row>
    <row r="9" spans="1:13">
      <c r="A9" s="104"/>
      <c r="B9" s="104" t="s">
        <v>7</v>
      </c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</row>
    <row r="10" spans="1:13">
      <c r="A10" s="104"/>
      <c r="B10" s="104" t="s">
        <v>8</v>
      </c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</row>
    <row r="11" spans="1:13">
      <c r="A11" s="104"/>
      <c r="B11" s="104" t="s">
        <v>9</v>
      </c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</row>
    <row r="12" spans="1:13">
      <c r="A12" s="104"/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</row>
    <row r="13" spans="1:13" ht="15.5">
      <c r="A13" s="126" t="s">
        <v>10</v>
      </c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</row>
    <row r="14" spans="1:13" ht="25.15" customHeight="1">
      <c r="A14" s="104"/>
      <c r="B14" s="106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</row>
    <row r="15" spans="1:13">
      <c r="A15" s="104"/>
      <c r="B15" s="106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</row>
    <row r="16" spans="1:13" ht="45" customHeight="1">
      <c r="A16" s="133" t="s">
        <v>11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</row>
    <row r="17" spans="1:13">
      <c r="A17" s="133"/>
      <c r="B17" s="133"/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</row>
    <row r="18" spans="1:13">
      <c r="A18" s="104"/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</row>
    <row r="19" spans="1:13">
      <c r="A19" s="104" t="s">
        <v>12</v>
      </c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</row>
    <row r="20" spans="1:13">
      <c r="A20" s="104"/>
      <c r="B20" s="104" t="s">
        <v>13</v>
      </c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</row>
    <row r="21" spans="1:13">
      <c r="A21" s="104"/>
      <c r="B21" s="106" t="s">
        <v>14</v>
      </c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</row>
    <row r="22" spans="1:13">
      <c r="A22" s="104"/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</row>
    <row r="23" spans="1:13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</row>
  </sheetData>
  <mergeCells count="5">
    <mergeCell ref="B3:L3"/>
    <mergeCell ref="B4:L4"/>
    <mergeCell ref="A2:M2"/>
    <mergeCell ref="A6:M6"/>
    <mergeCell ref="A16:M17"/>
  </mergeCells>
  <hyperlinks>
    <hyperlink ref="B21" r:id="rId1" xr:uid="{00000000-0004-0000-0000-000000000000}"/>
    <hyperlink ref="A13" r:id="rId2" xr:uid="{00000000-0004-0000-0000-000001000000}"/>
  </hyperlinks>
  <printOptions horizontalCentered="1"/>
  <pageMargins left="0.7" right="0.7" top="0.5" bottom="0.5" header="0.3" footer="0.3"/>
  <pageSetup orientation="landscape" r:id="rId3"/>
  <headerFooter alignWithMargins="0">
    <oddHeader>&amp;C&amp;"Palatino Linotype,Regular"&amp;8Vermont Agency of Education</oddHeader>
    <oddFooter>&amp;L&amp;"Palatino Linotype,Regular"&amp;8FY-2026 Special Education Service Plan –  Section D - Special Education Personnel Survey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J39"/>
  <sheetViews>
    <sheetView view="pageLayout" zoomScaleNormal="100" workbookViewId="0">
      <selection activeCell="A12" sqref="A12:G12"/>
    </sheetView>
  </sheetViews>
  <sheetFormatPr defaultColWidth="9" defaultRowHeight="12.5"/>
  <cols>
    <col min="2" max="2" width="9.08203125" customWidth="1"/>
    <col min="3" max="3" width="26.75" customWidth="1"/>
    <col min="4" max="5" width="10.25" customWidth="1"/>
    <col min="6" max="6" width="10.58203125" customWidth="1"/>
    <col min="7" max="7" width="11.58203125" customWidth="1"/>
  </cols>
  <sheetData>
    <row r="1" spans="1:10" ht="15.5">
      <c r="A1" s="42" t="s">
        <v>15</v>
      </c>
      <c r="B1" s="40"/>
      <c r="C1" s="40"/>
      <c r="D1" s="40"/>
      <c r="E1" s="40"/>
      <c r="F1" s="40"/>
      <c r="G1" s="40"/>
    </row>
    <row r="2" spans="1:10">
      <c r="A2" s="129"/>
      <c r="B2" s="129"/>
      <c r="C2" s="129"/>
      <c r="D2" s="129"/>
      <c r="E2" s="129"/>
      <c r="F2" s="129"/>
      <c r="G2" s="129"/>
    </row>
    <row r="3" spans="1:10" ht="15.5">
      <c r="A3" s="43" t="s">
        <v>16</v>
      </c>
      <c r="B3" s="43"/>
      <c r="C3" s="43"/>
      <c r="D3" s="43"/>
      <c r="E3" s="43"/>
      <c r="F3" s="43"/>
      <c r="G3" s="43"/>
      <c r="H3" s="3" t="s">
        <v>17</v>
      </c>
      <c r="I3" s="1"/>
      <c r="J3" s="1"/>
    </row>
    <row r="4" spans="1:10" ht="12" customHeight="1">
      <c r="A4" s="43"/>
      <c r="B4" s="43"/>
      <c r="C4" s="43"/>
      <c r="D4" s="43"/>
      <c r="E4" s="43"/>
      <c r="F4" s="43"/>
      <c r="G4" s="43"/>
    </row>
    <row r="5" spans="1:10" ht="15.75" customHeight="1">
      <c r="A5" s="43" t="s">
        <v>18</v>
      </c>
      <c r="B5" s="43"/>
      <c r="C5" s="43"/>
      <c r="D5" s="43"/>
      <c r="E5" s="43"/>
      <c r="F5" s="43"/>
      <c r="G5" s="43"/>
    </row>
    <row r="6" spans="1:10" ht="15.5">
      <c r="A6" s="43" t="s">
        <v>19</v>
      </c>
      <c r="B6" s="43"/>
      <c r="C6" s="43"/>
      <c r="D6" s="43"/>
      <c r="E6" s="43"/>
      <c r="F6" s="43"/>
      <c r="G6" s="43"/>
    </row>
    <row r="7" spans="1:10" ht="12" customHeight="1" thickBot="1">
      <c r="A7" s="43"/>
      <c r="B7" s="43"/>
      <c r="C7" s="43"/>
      <c r="D7" s="43"/>
      <c r="E7" s="43"/>
      <c r="F7" s="43"/>
      <c r="G7" s="43"/>
    </row>
    <row r="8" spans="1:10" ht="24" customHeight="1">
      <c r="A8" s="137" t="s">
        <v>20</v>
      </c>
      <c r="B8" s="138"/>
      <c r="C8" s="122"/>
      <c r="D8" s="123"/>
      <c r="E8" s="107"/>
      <c r="F8" s="94" t="s">
        <v>21</v>
      </c>
      <c r="G8" s="107"/>
    </row>
    <row r="9" spans="1:10" ht="13.5" customHeight="1">
      <c r="A9" s="142" t="s">
        <v>22</v>
      </c>
      <c r="B9" s="143"/>
      <c r="C9" s="144"/>
      <c r="D9" s="144"/>
      <c r="E9" s="144"/>
      <c r="F9" s="145"/>
      <c r="G9" s="146"/>
    </row>
    <row r="10" spans="1:10" ht="13.5" customHeight="1">
      <c r="A10" s="159" t="s">
        <v>23</v>
      </c>
      <c r="B10" s="160"/>
      <c r="C10" s="160"/>
      <c r="D10" s="160"/>
      <c r="E10" s="160"/>
      <c r="F10" s="160"/>
      <c r="G10" s="161"/>
    </row>
    <row r="11" spans="1:10" ht="13.5" customHeight="1">
      <c r="A11" s="162" t="s">
        <v>24</v>
      </c>
      <c r="B11" s="163"/>
      <c r="C11" s="163"/>
      <c r="D11" s="163"/>
      <c r="E11" s="163"/>
      <c r="F11" s="163"/>
      <c r="G11" s="164"/>
    </row>
    <row r="12" spans="1:10" ht="13.5" customHeight="1">
      <c r="A12" s="159" t="s">
        <v>25</v>
      </c>
      <c r="B12" s="160"/>
      <c r="C12" s="160"/>
      <c r="D12" s="160"/>
      <c r="E12" s="160"/>
      <c r="F12" s="160"/>
      <c r="G12" s="161"/>
    </row>
    <row r="13" spans="1:10" ht="13.5" customHeight="1">
      <c r="A13" s="159" t="s">
        <v>26</v>
      </c>
      <c r="B13" s="160"/>
      <c r="C13" s="160"/>
      <c r="D13" s="160"/>
      <c r="E13" s="160"/>
      <c r="F13" s="160"/>
      <c r="G13" s="161"/>
    </row>
    <row r="14" spans="1:10" ht="13.5" customHeight="1">
      <c r="A14" s="159" t="s">
        <v>27</v>
      </c>
      <c r="B14" s="160"/>
      <c r="C14" s="160"/>
      <c r="D14" s="160"/>
      <c r="E14" s="160"/>
      <c r="F14" s="160"/>
      <c r="G14" s="161"/>
    </row>
    <row r="15" spans="1:10" ht="13.5" customHeight="1">
      <c r="A15" s="159" t="s">
        <v>28</v>
      </c>
      <c r="B15" s="160"/>
      <c r="C15" s="160"/>
      <c r="D15" s="160"/>
      <c r="E15" s="160"/>
      <c r="F15" s="160"/>
      <c r="G15" s="161"/>
    </row>
    <row r="16" spans="1:10" ht="13.5" customHeight="1">
      <c r="A16" s="165" t="s">
        <v>29</v>
      </c>
      <c r="B16" s="166"/>
      <c r="C16" s="166"/>
      <c r="D16" s="166"/>
      <c r="E16" s="166"/>
      <c r="F16" s="166"/>
      <c r="G16" s="167"/>
    </row>
    <row r="17" spans="1:8" ht="17.25" customHeight="1">
      <c r="A17" s="150" t="s">
        <v>30</v>
      </c>
      <c r="B17" s="151"/>
      <c r="C17" s="152"/>
      <c r="D17" s="44" t="s">
        <v>31</v>
      </c>
      <c r="E17" s="45"/>
      <c r="F17" s="46" t="s">
        <v>32</v>
      </c>
      <c r="G17" s="47" t="s">
        <v>33</v>
      </c>
    </row>
    <row r="18" spans="1:8" ht="17.25" customHeight="1">
      <c r="A18" s="153"/>
      <c r="B18" s="154"/>
      <c r="C18" s="155"/>
      <c r="D18" s="48" t="s">
        <v>34</v>
      </c>
      <c r="E18" s="49"/>
      <c r="F18" s="52"/>
      <c r="G18" s="121"/>
    </row>
    <row r="19" spans="1:8" ht="17.25" customHeight="1">
      <c r="A19" s="153"/>
      <c r="B19" s="154"/>
      <c r="C19" s="155"/>
      <c r="D19" s="46" t="s">
        <v>35</v>
      </c>
      <c r="E19" s="46" t="s">
        <v>36</v>
      </c>
      <c r="F19" s="50" t="s">
        <v>37</v>
      </c>
      <c r="G19" s="117" t="s">
        <v>38</v>
      </c>
    </row>
    <row r="20" spans="1:8" ht="15" customHeight="1">
      <c r="A20" s="153"/>
      <c r="B20" s="154"/>
      <c r="C20" s="155"/>
      <c r="D20" s="50" t="s">
        <v>39</v>
      </c>
      <c r="E20" s="50" t="s">
        <v>39</v>
      </c>
      <c r="F20" s="50" t="s">
        <v>40</v>
      </c>
      <c r="G20" s="117" t="s">
        <v>41</v>
      </c>
    </row>
    <row r="21" spans="1:8" ht="15" customHeight="1">
      <c r="A21" s="156"/>
      <c r="B21" s="157"/>
      <c r="C21" s="158"/>
      <c r="D21" s="51" t="s">
        <v>42</v>
      </c>
      <c r="E21" s="51" t="s">
        <v>43</v>
      </c>
      <c r="F21" s="52"/>
      <c r="G21" s="118"/>
      <c r="H21" s="4"/>
    </row>
    <row r="22" spans="1:8" ht="27.75" customHeight="1">
      <c r="A22" s="134" t="s">
        <v>44</v>
      </c>
      <c r="B22" s="135"/>
      <c r="C22" s="136"/>
      <c r="D22" s="102"/>
      <c r="E22" s="102"/>
      <c r="F22" s="102"/>
      <c r="G22" s="119">
        <f>SUM(D22:F22)</f>
        <v>0</v>
      </c>
      <c r="H22" s="2"/>
    </row>
    <row r="23" spans="1:8" ht="27.75" customHeight="1" thickBot="1">
      <c r="A23" s="139" t="s">
        <v>45</v>
      </c>
      <c r="B23" s="140"/>
      <c r="C23" s="141"/>
      <c r="D23" s="103"/>
      <c r="E23" s="103"/>
      <c r="F23" s="103"/>
      <c r="G23" s="120">
        <f>SUM(D23:F23)</f>
        <v>0</v>
      </c>
      <c r="H23" s="2"/>
    </row>
    <row r="24" spans="1:8" ht="15" customHeight="1">
      <c r="A24" s="53"/>
      <c r="B24" s="57"/>
      <c r="C24" s="58"/>
      <c r="D24" s="59"/>
      <c r="E24" s="59"/>
      <c r="F24" s="59"/>
      <c r="G24" s="59"/>
      <c r="H24" s="2"/>
    </row>
    <row r="25" spans="1:8" ht="1.5" customHeight="1" thickBot="1">
      <c r="A25" s="60"/>
      <c r="B25" s="54"/>
      <c r="C25" s="60"/>
      <c r="D25" s="60"/>
      <c r="E25" s="60"/>
      <c r="F25" s="60"/>
      <c r="G25" s="60"/>
      <c r="H25" s="2"/>
    </row>
    <row r="26" spans="1:8" ht="55.15" customHeight="1">
      <c r="A26" s="147" t="s">
        <v>46</v>
      </c>
      <c r="B26" s="148"/>
      <c r="C26" s="149"/>
      <c r="D26" s="55" t="s">
        <v>47</v>
      </c>
      <c r="E26" s="55" t="s">
        <v>48</v>
      </c>
      <c r="F26" s="55" t="s">
        <v>49</v>
      </c>
      <c r="G26" s="116" t="s">
        <v>50</v>
      </c>
      <c r="H26" s="2"/>
    </row>
    <row r="27" spans="1:8" ht="28.5" customHeight="1">
      <c r="A27" s="134" t="s">
        <v>51</v>
      </c>
      <c r="B27" s="135"/>
      <c r="C27" s="136"/>
      <c r="D27" s="102"/>
      <c r="E27" s="102"/>
      <c r="F27" s="102"/>
      <c r="G27" s="119">
        <f>SUM(D27:F27)</f>
        <v>0</v>
      </c>
    </row>
    <row r="28" spans="1:8" ht="28.15" customHeight="1" thickBot="1">
      <c r="A28" s="139" t="s">
        <v>52</v>
      </c>
      <c r="B28" s="140"/>
      <c r="C28" s="141"/>
      <c r="D28" s="103"/>
      <c r="E28" s="103"/>
      <c r="F28" s="103"/>
      <c r="G28" s="120">
        <f>SUM(D28:F28)</f>
        <v>0</v>
      </c>
    </row>
    <row r="29" spans="1:8" ht="15.65" customHeight="1">
      <c r="A29" s="79"/>
      <c r="B29" s="61"/>
      <c r="C29" s="124"/>
      <c r="D29" s="125"/>
      <c r="E29" s="125"/>
      <c r="F29" s="125"/>
      <c r="G29" s="125"/>
      <c r="H29" s="2"/>
    </row>
    <row r="30" spans="1:8" ht="10.9" customHeight="1" thickBot="1">
      <c r="A30" s="62"/>
      <c r="B30" s="63"/>
      <c r="C30" s="56"/>
      <c r="D30" s="64"/>
      <c r="E30" s="64"/>
      <c r="F30" s="64"/>
      <c r="G30" s="64"/>
      <c r="H30" s="2"/>
    </row>
    <row r="31" spans="1:8" ht="14">
      <c r="A31" s="65" t="s">
        <v>53</v>
      </c>
      <c r="B31" s="66"/>
      <c r="C31" s="66"/>
      <c r="D31" s="66"/>
      <c r="E31" s="66"/>
      <c r="F31" s="66"/>
      <c r="G31" s="67"/>
    </row>
    <row r="32" spans="1:8" ht="14">
      <c r="A32" s="68"/>
      <c r="B32" s="60"/>
      <c r="C32" s="60"/>
      <c r="D32" s="60"/>
      <c r="E32" s="60"/>
      <c r="F32" s="60"/>
      <c r="G32" s="69"/>
    </row>
    <row r="33" spans="1:7" ht="15" customHeight="1">
      <c r="A33" s="70" t="s">
        <v>54</v>
      </c>
      <c r="B33" s="168"/>
      <c r="C33" s="168"/>
      <c r="D33" s="169" t="s">
        <v>55</v>
      </c>
      <c r="E33" s="169"/>
      <c r="F33" s="170"/>
      <c r="G33" s="171"/>
    </row>
    <row r="34" spans="1:7" ht="22.15" customHeight="1">
      <c r="A34" s="70"/>
      <c r="B34" s="71"/>
      <c r="C34" s="71"/>
      <c r="D34" s="128"/>
      <c r="E34" s="128"/>
      <c r="F34" s="72"/>
      <c r="G34" s="69"/>
    </row>
    <row r="35" spans="1:7" ht="16.5" customHeight="1">
      <c r="A35" s="70" t="s">
        <v>56</v>
      </c>
      <c r="B35" s="168"/>
      <c r="C35" s="168"/>
      <c r="D35" s="128"/>
      <c r="E35" s="128"/>
      <c r="F35" s="72"/>
      <c r="G35" s="69"/>
    </row>
    <row r="36" spans="1:7" ht="18" customHeight="1" thickBot="1">
      <c r="A36" s="73"/>
      <c r="B36" s="74"/>
      <c r="C36" s="74"/>
      <c r="D36" s="74"/>
      <c r="E36" s="74"/>
      <c r="F36" s="74"/>
      <c r="G36" s="75"/>
    </row>
    <row r="37" spans="1:7" ht="7.9" customHeight="1"/>
    <row r="38" spans="1:7" ht="18" customHeight="1"/>
    <row r="39" spans="1:7" ht="12" customHeight="1"/>
  </sheetData>
  <mergeCells count="19">
    <mergeCell ref="B35:C35"/>
    <mergeCell ref="D33:E33"/>
    <mergeCell ref="B33:C33"/>
    <mergeCell ref="A28:C28"/>
    <mergeCell ref="F33:G33"/>
    <mergeCell ref="A27:C27"/>
    <mergeCell ref="A8:B8"/>
    <mergeCell ref="A22:C22"/>
    <mergeCell ref="A23:C23"/>
    <mergeCell ref="A9:G9"/>
    <mergeCell ref="A26:C26"/>
    <mergeCell ref="A17:C21"/>
    <mergeCell ref="A10:G10"/>
    <mergeCell ref="A11:G11"/>
    <mergeCell ref="A12:G12"/>
    <mergeCell ref="A13:G13"/>
    <mergeCell ref="A14:G14"/>
    <mergeCell ref="A15:G15"/>
    <mergeCell ref="A16:G16"/>
  </mergeCells>
  <phoneticPr fontId="4" type="noConversion"/>
  <dataValidations disablePrompts="1" count="1">
    <dataValidation type="decimal" operator="greaterThanOrEqual" allowBlank="1" showErrorMessage="1" errorTitle="Error Message" error="Use a number or leave blank." sqref="D22:F23 D27:F28" xr:uid="{00000000-0002-0000-0100-000000000000}">
      <formula1>0</formula1>
    </dataValidation>
  </dataValidations>
  <printOptions horizontalCentered="1"/>
  <pageMargins left="0.7" right="0.7" top="0.5" bottom="0.5" header="0.3" footer="0.3"/>
  <pageSetup scale="95" orientation="portrait" r:id="rId1"/>
  <headerFooter alignWithMargins="0">
    <oddHeader>&amp;C&amp;"Palatino Linotype,Regular"&amp;8Vermont Agency of Education</oddHeader>
    <oddFooter>&amp;L&amp;"Palatino Linotype,Regular"&amp;8FY-2026 Special Education Service Plan –  Section D, Part 1&amp;R&amp;8D-1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H43"/>
  <sheetViews>
    <sheetView view="pageLayout" topLeftCell="A26" zoomScaleNormal="100" workbookViewId="0">
      <selection activeCell="J14" sqref="J14"/>
    </sheetView>
  </sheetViews>
  <sheetFormatPr defaultColWidth="9" defaultRowHeight="13"/>
  <cols>
    <col min="2" max="2" width="8.08203125" customWidth="1"/>
    <col min="3" max="3" width="28.75" customWidth="1"/>
    <col min="4" max="6" width="10.58203125" customWidth="1"/>
    <col min="7" max="7" width="10.75" customWidth="1"/>
    <col min="8" max="8" width="9" style="5"/>
  </cols>
  <sheetData>
    <row r="1" spans="1:8" ht="15.5">
      <c r="A1" s="77" t="s">
        <v>15</v>
      </c>
      <c r="B1" s="77"/>
      <c r="C1" s="77"/>
      <c r="D1" s="77"/>
      <c r="E1" s="77"/>
      <c r="F1" s="77"/>
      <c r="G1" s="77"/>
    </row>
    <row r="2" spans="1:8" ht="12.75" customHeight="1">
      <c r="A2" s="76"/>
      <c r="B2" s="76"/>
      <c r="C2" s="76"/>
      <c r="D2" s="76"/>
      <c r="E2" s="76"/>
      <c r="F2" s="76"/>
      <c r="G2" s="76"/>
    </row>
    <row r="3" spans="1:8" ht="15.5">
      <c r="A3" s="78" t="s">
        <v>16</v>
      </c>
      <c r="B3" s="78"/>
      <c r="C3" s="78"/>
      <c r="D3" s="78"/>
      <c r="E3" s="78"/>
      <c r="F3" s="78"/>
      <c r="G3" s="78"/>
    </row>
    <row r="4" spans="1:8" ht="11.25" customHeight="1">
      <c r="A4" s="78"/>
      <c r="B4" s="78"/>
      <c r="C4" s="78"/>
      <c r="D4" s="78"/>
      <c r="E4" s="78"/>
      <c r="F4" s="78"/>
      <c r="G4" s="78"/>
    </row>
    <row r="5" spans="1:8" ht="15.75" customHeight="1">
      <c r="A5" s="78" t="s">
        <v>57</v>
      </c>
      <c r="B5" s="78"/>
      <c r="C5" s="78"/>
      <c r="D5" s="78"/>
      <c r="E5" s="78"/>
      <c r="F5" s="78"/>
      <c r="G5" s="78"/>
    </row>
    <row r="6" spans="1:8" ht="15.75" customHeight="1">
      <c r="A6" s="78" t="s">
        <v>19</v>
      </c>
      <c r="B6" s="78"/>
      <c r="C6" s="78"/>
      <c r="D6" s="78"/>
      <c r="E6" s="78"/>
      <c r="F6" s="78"/>
      <c r="G6" s="78"/>
    </row>
    <row r="7" spans="1:8" ht="9.75" customHeight="1">
      <c r="A7" s="78"/>
      <c r="B7" s="78"/>
      <c r="C7" s="78"/>
      <c r="D7" s="78"/>
      <c r="E7" s="78"/>
      <c r="F7" s="78"/>
      <c r="G7" s="78"/>
    </row>
    <row r="8" spans="1:8" s="9" customFormat="1" ht="24" customHeight="1">
      <c r="A8" s="174" t="s">
        <v>58</v>
      </c>
      <c r="B8" s="175"/>
      <c r="C8" s="178"/>
      <c r="D8" s="179"/>
      <c r="E8" s="180"/>
      <c r="F8" s="95" t="s">
        <v>21</v>
      </c>
      <c r="G8" s="108"/>
      <c r="H8" s="8"/>
    </row>
    <row r="9" spans="1:8" s="41" customFormat="1" ht="13.5" customHeight="1">
      <c r="A9" s="184" t="s">
        <v>59</v>
      </c>
      <c r="B9" s="185"/>
      <c r="C9" s="185"/>
      <c r="D9" s="185"/>
      <c r="E9" s="185"/>
      <c r="F9" s="185"/>
      <c r="G9" s="186"/>
    </row>
    <row r="10" spans="1:8" s="41" customFormat="1" ht="13.5" customHeight="1">
      <c r="A10" s="187" t="s">
        <v>60</v>
      </c>
      <c r="B10" s="188"/>
      <c r="C10" s="188"/>
      <c r="D10" s="188"/>
      <c r="E10" s="188"/>
      <c r="F10" s="188"/>
      <c r="G10" s="189"/>
    </row>
    <row r="11" spans="1:8" s="41" customFormat="1" ht="13.5" customHeight="1">
      <c r="A11" s="187" t="s">
        <v>61</v>
      </c>
      <c r="B11" s="188"/>
      <c r="C11" s="188"/>
      <c r="D11" s="188"/>
      <c r="E11" s="188"/>
      <c r="F11" s="188"/>
      <c r="G11" s="189"/>
    </row>
    <row r="12" spans="1:8" s="41" customFormat="1" ht="13.5" customHeight="1">
      <c r="A12" s="187" t="s">
        <v>62</v>
      </c>
      <c r="B12" s="188"/>
      <c r="C12" s="188"/>
      <c r="D12" s="188"/>
      <c r="E12" s="188"/>
      <c r="F12" s="188"/>
      <c r="G12" s="189"/>
    </row>
    <row r="13" spans="1:8" s="41" customFormat="1" ht="13.5" customHeight="1">
      <c r="A13" s="187" t="s">
        <v>63</v>
      </c>
      <c r="B13" s="188"/>
      <c r="C13" s="188"/>
      <c r="D13" s="188"/>
      <c r="E13" s="188"/>
      <c r="F13" s="188"/>
      <c r="G13" s="189"/>
    </row>
    <row r="14" spans="1:8" s="41" customFormat="1" ht="13.5" customHeight="1">
      <c r="A14" s="187" t="s">
        <v>64</v>
      </c>
      <c r="B14" s="188"/>
      <c r="C14" s="188"/>
      <c r="D14" s="188"/>
      <c r="E14" s="188"/>
      <c r="F14" s="188"/>
      <c r="G14" s="189"/>
    </row>
    <row r="15" spans="1:8" s="41" customFormat="1" ht="13.5" customHeight="1">
      <c r="A15" s="187" t="s">
        <v>65</v>
      </c>
      <c r="B15" s="188"/>
      <c r="C15" s="188"/>
      <c r="D15" s="188"/>
      <c r="E15" s="188"/>
      <c r="F15" s="188"/>
      <c r="G15" s="189"/>
    </row>
    <row r="16" spans="1:8" s="41" customFormat="1" ht="13.5" customHeight="1">
      <c r="A16" s="187" t="s">
        <v>66</v>
      </c>
      <c r="B16" s="188"/>
      <c r="C16" s="188"/>
      <c r="D16" s="188"/>
      <c r="E16" s="188"/>
      <c r="F16" s="188"/>
      <c r="G16" s="189"/>
    </row>
    <row r="17" spans="1:8" s="41" customFormat="1" ht="13.5" customHeight="1">
      <c r="A17" s="190" t="s">
        <v>67</v>
      </c>
      <c r="B17" s="191"/>
      <c r="C17" s="191"/>
      <c r="D17" s="191"/>
      <c r="E17" s="191"/>
      <c r="F17" s="191"/>
      <c r="G17" s="192"/>
    </row>
    <row r="18" spans="1:8" ht="14">
      <c r="A18" s="86"/>
      <c r="B18" s="87"/>
      <c r="C18" s="87"/>
      <c r="D18" s="80" t="s">
        <v>31</v>
      </c>
      <c r="E18" s="81"/>
      <c r="F18" s="82" t="s">
        <v>32</v>
      </c>
      <c r="G18" s="109" t="s">
        <v>33</v>
      </c>
      <c r="H18" s="6"/>
    </row>
    <row r="19" spans="1:8" ht="14">
      <c r="A19" s="88" t="s">
        <v>68</v>
      </c>
      <c r="B19" s="89"/>
      <c r="C19" s="89"/>
      <c r="D19" s="176" t="s">
        <v>34</v>
      </c>
      <c r="E19" s="177"/>
      <c r="F19" s="83"/>
      <c r="G19" s="110"/>
      <c r="H19" s="6"/>
    </row>
    <row r="20" spans="1:8" ht="14">
      <c r="A20" s="88" t="s">
        <v>69</v>
      </c>
      <c r="B20" s="89"/>
      <c r="C20" s="89"/>
      <c r="D20" s="82" t="s">
        <v>35</v>
      </c>
      <c r="E20" s="82" t="s">
        <v>36</v>
      </c>
      <c r="F20" s="84" t="s">
        <v>37</v>
      </c>
      <c r="G20" s="111" t="s">
        <v>38</v>
      </c>
      <c r="H20" s="6"/>
    </row>
    <row r="21" spans="1:8" ht="14">
      <c r="A21" s="90"/>
      <c r="B21" s="91"/>
      <c r="C21" s="91"/>
      <c r="D21" s="84" t="s">
        <v>39</v>
      </c>
      <c r="E21" s="84" t="s">
        <v>39</v>
      </c>
      <c r="F21" s="84" t="s">
        <v>40</v>
      </c>
      <c r="G21" s="111" t="s">
        <v>41</v>
      </c>
      <c r="H21" s="6"/>
    </row>
    <row r="22" spans="1:8" ht="12" customHeight="1">
      <c r="A22" s="92"/>
      <c r="B22" s="93"/>
      <c r="C22" s="93"/>
      <c r="D22" s="84" t="s">
        <v>42</v>
      </c>
      <c r="E22" s="84" t="s">
        <v>43</v>
      </c>
      <c r="F22" s="85"/>
      <c r="G22" s="112"/>
      <c r="H22" s="7"/>
    </row>
    <row r="23" spans="1:8" ht="19.899999999999999" customHeight="1">
      <c r="A23" s="99" t="s">
        <v>70</v>
      </c>
      <c r="B23" s="96"/>
      <c r="C23" s="96"/>
      <c r="D23" s="97"/>
      <c r="E23" s="97"/>
      <c r="F23" s="97"/>
      <c r="G23" s="113">
        <f>SUM(D23:F23)</f>
        <v>0</v>
      </c>
      <c r="H23" s="2"/>
    </row>
    <row r="24" spans="1:8" ht="19.899999999999999" customHeight="1">
      <c r="A24" s="100" t="s">
        <v>71</v>
      </c>
      <c r="B24" s="96"/>
      <c r="C24" s="96"/>
      <c r="D24" s="97"/>
      <c r="E24" s="97"/>
      <c r="F24" s="97"/>
      <c r="G24" s="113">
        <f t="shared" ref="G24:G41" si="0">SUM(D24:F24)</f>
        <v>0</v>
      </c>
      <c r="H24" s="2"/>
    </row>
    <row r="25" spans="1:8" ht="19.899999999999999" customHeight="1">
      <c r="A25" s="99" t="s">
        <v>72</v>
      </c>
      <c r="B25" s="96"/>
      <c r="C25" s="96"/>
      <c r="D25" s="97"/>
      <c r="E25" s="97"/>
      <c r="F25" s="97"/>
      <c r="G25" s="113">
        <f t="shared" si="0"/>
        <v>0</v>
      </c>
      <c r="H25" s="2"/>
    </row>
    <row r="26" spans="1:8" ht="19.899999999999999" customHeight="1">
      <c r="A26" s="100" t="s">
        <v>73</v>
      </c>
      <c r="B26" s="96"/>
      <c r="C26" s="96"/>
      <c r="D26" s="97"/>
      <c r="E26" s="97"/>
      <c r="F26" s="97"/>
      <c r="G26" s="113">
        <f t="shared" si="0"/>
        <v>0</v>
      </c>
      <c r="H26" s="2"/>
    </row>
    <row r="27" spans="1:8" ht="19.899999999999999" customHeight="1">
      <c r="A27" s="99" t="s">
        <v>74</v>
      </c>
      <c r="B27" s="96"/>
      <c r="C27" s="96"/>
      <c r="D27" s="97"/>
      <c r="E27" s="97"/>
      <c r="F27" s="97"/>
      <c r="G27" s="113">
        <f t="shared" si="0"/>
        <v>0</v>
      </c>
      <c r="H27" s="2"/>
    </row>
    <row r="28" spans="1:8" ht="19.899999999999999" customHeight="1">
      <c r="A28" s="99" t="s">
        <v>75</v>
      </c>
      <c r="B28" s="96"/>
      <c r="C28" s="96"/>
      <c r="D28" s="97"/>
      <c r="E28" s="97"/>
      <c r="F28" s="97"/>
      <c r="G28" s="113">
        <f t="shared" si="0"/>
        <v>0</v>
      </c>
      <c r="H28" s="2"/>
    </row>
    <row r="29" spans="1:8" ht="19.899999999999999" customHeight="1">
      <c r="A29" s="100" t="s">
        <v>76</v>
      </c>
      <c r="B29" s="96"/>
      <c r="C29" s="96"/>
      <c r="D29" s="97"/>
      <c r="E29" s="97"/>
      <c r="F29" s="97"/>
      <c r="G29" s="113">
        <f t="shared" si="0"/>
        <v>0</v>
      </c>
      <c r="H29" s="2"/>
    </row>
    <row r="30" spans="1:8" ht="19.899999999999999" customHeight="1">
      <c r="A30" s="99" t="s">
        <v>77</v>
      </c>
      <c r="B30" s="96"/>
      <c r="C30" s="96"/>
      <c r="D30" s="97"/>
      <c r="E30" s="97"/>
      <c r="F30" s="97"/>
      <c r="G30" s="113">
        <f t="shared" si="0"/>
        <v>0</v>
      </c>
      <c r="H30" s="2"/>
    </row>
    <row r="31" spans="1:8" ht="19.899999999999999" customHeight="1">
      <c r="A31" s="99" t="s">
        <v>78</v>
      </c>
      <c r="B31" s="96"/>
      <c r="C31" s="96"/>
      <c r="D31" s="97"/>
      <c r="E31" s="97"/>
      <c r="F31" s="97"/>
      <c r="G31" s="113">
        <f t="shared" si="0"/>
        <v>0</v>
      </c>
      <c r="H31" s="2"/>
    </row>
    <row r="32" spans="1:8" ht="19.899999999999999" customHeight="1">
      <c r="A32" s="99" t="s">
        <v>79</v>
      </c>
      <c r="B32" s="98"/>
      <c r="C32" s="98"/>
      <c r="D32" s="97"/>
      <c r="E32" s="97"/>
      <c r="F32" s="97"/>
      <c r="G32" s="113">
        <f t="shared" si="0"/>
        <v>0</v>
      </c>
      <c r="H32" s="2"/>
    </row>
    <row r="33" spans="1:8" ht="19.899999999999999" customHeight="1">
      <c r="A33" s="99" t="s">
        <v>80</v>
      </c>
      <c r="B33" s="96"/>
      <c r="C33" s="96"/>
      <c r="D33" s="97"/>
      <c r="E33" s="97"/>
      <c r="F33" s="97"/>
      <c r="G33" s="113">
        <f t="shared" si="0"/>
        <v>0</v>
      </c>
      <c r="H33" s="2"/>
    </row>
    <row r="34" spans="1:8" ht="19.899999999999999" customHeight="1">
      <c r="A34" s="99" t="s">
        <v>81</v>
      </c>
      <c r="B34" s="96"/>
      <c r="C34" s="96"/>
      <c r="D34" s="97"/>
      <c r="E34" s="97"/>
      <c r="F34" s="97"/>
      <c r="G34" s="113">
        <f t="shared" si="0"/>
        <v>0</v>
      </c>
      <c r="H34" s="2"/>
    </row>
    <row r="35" spans="1:8" ht="19.899999999999999" customHeight="1">
      <c r="A35" s="99" t="s">
        <v>82</v>
      </c>
      <c r="B35" s="96"/>
      <c r="C35" s="96"/>
      <c r="D35" s="97"/>
      <c r="E35" s="97"/>
      <c r="F35" s="97"/>
      <c r="G35" s="113">
        <f t="shared" si="0"/>
        <v>0</v>
      </c>
      <c r="H35" s="2"/>
    </row>
    <row r="36" spans="1:8" ht="19.899999999999999" customHeight="1">
      <c r="A36" s="99" t="s">
        <v>83</v>
      </c>
      <c r="B36" s="96"/>
      <c r="C36" s="96"/>
      <c r="D36" s="97"/>
      <c r="E36" s="97"/>
      <c r="F36" s="97"/>
      <c r="G36" s="113">
        <f t="shared" si="0"/>
        <v>0</v>
      </c>
      <c r="H36" s="2"/>
    </row>
    <row r="37" spans="1:8" ht="19.899999999999999" customHeight="1">
      <c r="A37" s="99" t="s">
        <v>84</v>
      </c>
      <c r="B37" s="96"/>
      <c r="C37" s="96"/>
      <c r="D37" s="97"/>
      <c r="E37" s="97"/>
      <c r="F37" s="97"/>
      <c r="G37" s="113">
        <f t="shared" si="0"/>
        <v>0</v>
      </c>
      <c r="H37" s="2"/>
    </row>
    <row r="38" spans="1:8" ht="19.899999999999999" customHeight="1">
      <c r="A38" s="99" t="s">
        <v>85</v>
      </c>
      <c r="B38" s="96"/>
      <c r="C38" s="96"/>
      <c r="D38" s="97"/>
      <c r="E38" s="97"/>
      <c r="F38" s="97"/>
      <c r="G38" s="113">
        <f t="shared" si="0"/>
        <v>0</v>
      </c>
      <c r="H38" s="2"/>
    </row>
    <row r="39" spans="1:8" ht="19.899999999999999" customHeight="1">
      <c r="A39" s="99" t="s">
        <v>86</v>
      </c>
      <c r="B39" s="96"/>
      <c r="C39" s="96"/>
      <c r="D39" s="97"/>
      <c r="E39" s="97"/>
      <c r="F39" s="97"/>
      <c r="G39" s="113">
        <f t="shared" si="0"/>
        <v>0</v>
      </c>
      <c r="H39" s="2"/>
    </row>
    <row r="40" spans="1:8" ht="19.899999999999999" customHeight="1">
      <c r="A40" s="99" t="s">
        <v>87</v>
      </c>
      <c r="B40" s="96"/>
      <c r="C40" s="96"/>
      <c r="D40" s="97"/>
      <c r="E40" s="97"/>
      <c r="F40" s="97"/>
      <c r="G40" s="113">
        <f t="shared" si="0"/>
        <v>0</v>
      </c>
      <c r="H40" s="2"/>
    </row>
    <row r="41" spans="1:8" ht="19.899999999999999" customHeight="1">
      <c r="A41" s="99" t="s">
        <v>88</v>
      </c>
      <c r="B41" s="98"/>
      <c r="C41" s="98"/>
      <c r="D41" s="97"/>
      <c r="E41" s="97"/>
      <c r="F41" s="97"/>
      <c r="G41" s="113">
        <f t="shared" si="0"/>
        <v>0</v>
      </c>
      <c r="H41" s="2"/>
    </row>
    <row r="42" spans="1:8" ht="19.899999999999999" customHeight="1">
      <c r="A42" s="181" t="s">
        <v>89</v>
      </c>
      <c r="B42" s="182"/>
      <c r="C42" s="183"/>
      <c r="D42" s="115">
        <f>SUM(D23:D41)</f>
        <v>0</v>
      </c>
      <c r="E42" s="115">
        <f>SUM(E23:E41)</f>
        <v>0</v>
      </c>
      <c r="F42" s="115">
        <f>SUM(F23:F41)</f>
        <v>0</v>
      </c>
      <c r="G42" s="114">
        <f>SUM(G23:G41)</f>
        <v>0</v>
      </c>
      <c r="H42" s="2"/>
    </row>
    <row r="43" spans="1:8">
      <c r="A43" s="172"/>
      <c r="B43" s="173"/>
      <c r="C43" s="10"/>
      <c r="D43" s="2"/>
      <c r="E43" s="2"/>
      <c r="F43" s="2"/>
      <c r="G43" s="2"/>
      <c r="H43" s="2"/>
    </row>
  </sheetData>
  <mergeCells count="14">
    <mergeCell ref="A43:B43"/>
    <mergeCell ref="A8:B8"/>
    <mergeCell ref="D19:E19"/>
    <mergeCell ref="C8:E8"/>
    <mergeCell ref="A42:C42"/>
    <mergeCell ref="A9:G9"/>
    <mergeCell ref="A10:G10"/>
    <mergeCell ref="A11:G11"/>
    <mergeCell ref="A12:G12"/>
    <mergeCell ref="A13:G13"/>
    <mergeCell ref="A14:G14"/>
    <mergeCell ref="A15:G15"/>
    <mergeCell ref="A16:G16"/>
    <mergeCell ref="A17:G17"/>
  </mergeCells>
  <phoneticPr fontId="4" type="noConversion"/>
  <dataValidations disablePrompts="1" count="1">
    <dataValidation type="decimal" operator="greaterThanOrEqual" allowBlank="1" showErrorMessage="1" errorTitle="Error Message" error="Use a number or leave blank." sqref="D23:F41" xr:uid="{00000000-0002-0000-0200-000000000000}">
      <formula1>0</formula1>
    </dataValidation>
  </dataValidations>
  <printOptions horizontalCentered="1"/>
  <pageMargins left="0.7" right="0.7" top="0.5" bottom="0.5" header="0.3" footer="0.3"/>
  <pageSetup scale="96" fitToHeight="0" orientation="portrait" r:id="rId1"/>
  <headerFooter alignWithMargins="0">
    <oddHeader>&amp;C&amp;"Palatino Linotype,Regular"&amp;8Vermont Agency of Education</oddHeader>
    <oddFooter>&amp;L&amp;"Palatino Linotype,Regular"&amp;8FY-2026 Special Education Service Plan –  Section D, Part 2&amp;R&amp;8D-2</oddFooter>
  </headerFooter>
  <ignoredErrors>
    <ignoredError sqref="G23:G41 D42:G42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BZ27"/>
  <sheetViews>
    <sheetView showGridLines="0" workbookViewId="0">
      <selection activeCell="B9" sqref="B9"/>
    </sheetView>
  </sheetViews>
  <sheetFormatPr defaultColWidth="9" defaultRowHeight="12.5"/>
  <cols>
    <col min="1" max="1" width="15.58203125" style="11" customWidth="1"/>
    <col min="2" max="4" width="12.58203125" style="11" customWidth="1"/>
    <col min="5" max="5" width="17.25" style="11" customWidth="1"/>
    <col min="6" max="7" width="12.58203125" style="11" customWidth="1"/>
    <col min="8" max="8" width="9" style="11"/>
    <col min="9" max="9" width="12" style="11" customWidth="1"/>
    <col min="10" max="16384" width="9" style="11"/>
  </cols>
  <sheetData>
    <row r="1" spans="1:78" ht="15.5">
      <c r="A1" s="36" t="s">
        <v>90</v>
      </c>
      <c r="B1" s="37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</row>
    <row r="2" spans="1:78" ht="14">
      <c r="A2" s="12" t="s">
        <v>91</v>
      </c>
      <c r="B2" s="12" t="s">
        <v>92</v>
      </c>
      <c r="C2" s="12" t="s">
        <v>93</v>
      </c>
      <c r="D2" s="12" t="s">
        <v>94</v>
      </c>
      <c r="E2" s="12" t="s">
        <v>95</v>
      </c>
      <c r="F2" s="13" t="s">
        <v>96</v>
      </c>
      <c r="G2" s="13" t="s">
        <v>97</v>
      </c>
      <c r="H2" s="13" t="s">
        <v>98</v>
      </c>
      <c r="I2" s="13" t="s">
        <v>99</v>
      </c>
      <c r="J2" s="13" t="s">
        <v>100</v>
      </c>
      <c r="K2" s="13" t="s">
        <v>101</v>
      </c>
      <c r="L2" s="14" t="s">
        <v>102</v>
      </c>
      <c r="M2" s="14" t="s">
        <v>103</v>
      </c>
      <c r="N2" s="14" t="s">
        <v>104</v>
      </c>
      <c r="O2" s="14" t="s">
        <v>105</v>
      </c>
      <c r="P2" s="14" t="s">
        <v>106</v>
      </c>
      <c r="Q2" s="14" t="s">
        <v>107</v>
      </c>
      <c r="R2" s="15" t="s">
        <v>108</v>
      </c>
      <c r="S2" s="15" t="s">
        <v>109</v>
      </c>
      <c r="T2" s="15" t="s">
        <v>110</v>
      </c>
      <c r="U2" s="15" t="s">
        <v>111</v>
      </c>
      <c r="V2" s="15" t="s">
        <v>112</v>
      </c>
      <c r="W2" s="15" t="s">
        <v>113</v>
      </c>
      <c r="X2" s="15" t="s">
        <v>114</v>
      </c>
      <c r="Y2" s="15" t="s">
        <v>115</v>
      </c>
      <c r="Z2" s="15" t="s">
        <v>116</v>
      </c>
      <c r="AA2" s="15" t="s">
        <v>117</v>
      </c>
      <c r="AB2" s="15" t="s">
        <v>118</v>
      </c>
      <c r="AC2" s="15" t="s">
        <v>119</v>
      </c>
      <c r="AD2" s="15" t="s">
        <v>120</v>
      </c>
      <c r="AE2" s="15" t="s">
        <v>121</v>
      </c>
      <c r="AF2" s="15" t="s">
        <v>122</v>
      </c>
      <c r="AG2" s="15" t="s">
        <v>123</v>
      </c>
      <c r="AH2" s="15" t="s">
        <v>124</v>
      </c>
      <c r="AI2" s="15" t="s">
        <v>125</v>
      </c>
      <c r="AJ2" s="15" t="s">
        <v>126</v>
      </c>
      <c r="AK2" s="15" t="s">
        <v>127</v>
      </c>
      <c r="AL2" s="15" t="s">
        <v>128</v>
      </c>
      <c r="AM2" s="15" t="s">
        <v>129</v>
      </c>
      <c r="AN2" s="15" t="s">
        <v>130</v>
      </c>
      <c r="AO2" s="15" t="s">
        <v>131</v>
      </c>
      <c r="AP2" s="15" t="s">
        <v>132</v>
      </c>
      <c r="AQ2" s="15" t="s">
        <v>133</v>
      </c>
      <c r="AR2" s="15" t="s">
        <v>134</v>
      </c>
      <c r="AS2" s="15" t="s">
        <v>135</v>
      </c>
      <c r="AT2" s="15" t="s">
        <v>136</v>
      </c>
      <c r="AU2" s="15" t="s">
        <v>137</v>
      </c>
      <c r="AV2" s="15" t="s">
        <v>138</v>
      </c>
      <c r="AW2" s="15" t="s">
        <v>139</v>
      </c>
      <c r="AX2" s="15" t="s">
        <v>140</v>
      </c>
      <c r="AY2" s="15" t="s">
        <v>141</v>
      </c>
      <c r="AZ2" s="15" t="s">
        <v>142</v>
      </c>
      <c r="BA2" s="15" t="s">
        <v>143</v>
      </c>
      <c r="BB2" s="15" t="s">
        <v>144</v>
      </c>
      <c r="BC2" s="15" t="s">
        <v>145</v>
      </c>
      <c r="BD2" s="15" t="s">
        <v>146</v>
      </c>
      <c r="BE2" s="15" t="s">
        <v>147</v>
      </c>
      <c r="BF2" s="15" t="s">
        <v>148</v>
      </c>
      <c r="BG2" s="15" t="s">
        <v>149</v>
      </c>
      <c r="BH2" s="15" t="s">
        <v>150</v>
      </c>
      <c r="BI2" s="15" t="s">
        <v>151</v>
      </c>
      <c r="BJ2" s="15" t="s">
        <v>152</v>
      </c>
      <c r="BK2" s="15" t="s">
        <v>153</v>
      </c>
      <c r="BL2" s="15" t="s">
        <v>154</v>
      </c>
      <c r="BM2" s="15" t="s">
        <v>155</v>
      </c>
      <c r="BN2" s="15" t="s">
        <v>156</v>
      </c>
      <c r="BO2" s="15" t="s">
        <v>157</v>
      </c>
      <c r="BP2" s="15" t="s">
        <v>158</v>
      </c>
      <c r="BQ2" s="15" t="s">
        <v>159</v>
      </c>
      <c r="BR2" s="15" t="s">
        <v>160</v>
      </c>
      <c r="BS2" s="15" t="s">
        <v>161</v>
      </c>
      <c r="BT2" s="15" t="s">
        <v>162</v>
      </c>
      <c r="BU2" s="15" t="s">
        <v>163</v>
      </c>
      <c r="BV2" s="15" t="s">
        <v>164</v>
      </c>
    </row>
    <row r="3" spans="1:78" ht="15" customHeight="1">
      <c r="A3" s="16" t="str">
        <f>A11</f>
        <v>SU0</v>
      </c>
      <c r="B3" s="17">
        <f>B11</f>
        <v>0</v>
      </c>
      <c r="C3" s="11">
        <f>C11</f>
        <v>0</v>
      </c>
      <c r="D3" s="17">
        <f>D11</f>
        <v>0</v>
      </c>
      <c r="E3" s="16">
        <f>E11</f>
        <v>0</v>
      </c>
      <c r="F3" s="17">
        <f t="shared" ref="F3:Q3" si="0">A15</f>
        <v>0</v>
      </c>
      <c r="G3" s="17">
        <f t="shared" si="0"/>
        <v>0</v>
      </c>
      <c r="H3" s="17">
        <f t="shared" si="0"/>
        <v>0</v>
      </c>
      <c r="I3" s="17">
        <f t="shared" si="0"/>
        <v>0</v>
      </c>
      <c r="J3" s="17">
        <f t="shared" si="0"/>
        <v>0</v>
      </c>
      <c r="K3" s="17">
        <f t="shared" si="0"/>
        <v>0</v>
      </c>
      <c r="L3" s="17">
        <f t="shared" si="0"/>
        <v>0</v>
      </c>
      <c r="M3" s="17">
        <f t="shared" si="0"/>
        <v>0</v>
      </c>
      <c r="N3" s="17">
        <f t="shared" si="0"/>
        <v>0</v>
      </c>
      <c r="O3" s="17">
        <f t="shared" si="0"/>
        <v>0</v>
      </c>
      <c r="P3" s="17">
        <f t="shared" si="0"/>
        <v>0</v>
      </c>
      <c r="Q3" s="17">
        <f t="shared" si="0"/>
        <v>0</v>
      </c>
      <c r="R3" s="17">
        <f t="shared" ref="R3:AW3" si="1">M15</f>
        <v>0</v>
      </c>
      <c r="S3" s="17">
        <f t="shared" si="1"/>
        <v>0</v>
      </c>
      <c r="T3" s="17">
        <f t="shared" si="1"/>
        <v>0</v>
      </c>
      <c r="U3" s="17">
        <f t="shared" si="1"/>
        <v>0</v>
      </c>
      <c r="V3" s="17">
        <f t="shared" si="1"/>
        <v>0</v>
      </c>
      <c r="W3" s="17">
        <f t="shared" si="1"/>
        <v>0</v>
      </c>
      <c r="X3" s="17">
        <f t="shared" si="1"/>
        <v>0</v>
      </c>
      <c r="Y3" s="17">
        <f t="shared" si="1"/>
        <v>0</v>
      </c>
      <c r="Z3" s="17">
        <f t="shared" si="1"/>
        <v>0</v>
      </c>
      <c r="AA3" s="17">
        <f t="shared" si="1"/>
        <v>0</v>
      </c>
      <c r="AB3" s="17">
        <f t="shared" si="1"/>
        <v>0</v>
      </c>
      <c r="AC3" s="17">
        <f t="shared" si="1"/>
        <v>0</v>
      </c>
      <c r="AD3" s="17">
        <f t="shared" si="1"/>
        <v>0</v>
      </c>
      <c r="AE3" s="17">
        <f t="shared" si="1"/>
        <v>0</v>
      </c>
      <c r="AF3" s="17">
        <f t="shared" si="1"/>
        <v>0</v>
      </c>
      <c r="AG3" s="17">
        <f t="shared" si="1"/>
        <v>0</v>
      </c>
      <c r="AH3" s="17">
        <f t="shared" si="1"/>
        <v>0</v>
      </c>
      <c r="AI3" s="17">
        <f t="shared" si="1"/>
        <v>0</v>
      </c>
      <c r="AJ3" s="17">
        <f t="shared" si="1"/>
        <v>0</v>
      </c>
      <c r="AK3" s="17">
        <f t="shared" si="1"/>
        <v>0</v>
      </c>
      <c r="AL3" s="17">
        <f t="shared" si="1"/>
        <v>0</v>
      </c>
      <c r="AM3" s="17">
        <f t="shared" si="1"/>
        <v>0</v>
      </c>
      <c r="AN3" s="17">
        <f t="shared" si="1"/>
        <v>0</v>
      </c>
      <c r="AO3" s="17">
        <f t="shared" si="1"/>
        <v>0</v>
      </c>
      <c r="AP3" s="17">
        <f t="shared" si="1"/>
        <v>0</v>
      </c>
      <c r="AQ3" s="17">
        <f t="shared" si="1"/>
        <v>0</v>
      </c>
      <c r="AR3" s="17">
        <f t="shared" si="1"/>
        <v>0</v>
      </c>
      <c r="AS3" s="17">
        <f t="shared" si="1"/>
        <v>0</v>
      </c>
      <c r="AT3" s="17">
        <f t="shared" si="1"/>
        <v>0</v>
      </c>
      <c r="AU3" s="17">
        <f t="shared" si="1"/>
        <v>0</v>
      </c>
      <c r="AV3" s="17">
        <f t="shared" si="1"/>
        <v>0</v>
      </c>
      <c r="AW3" s="17">
        <f t="shared" si="1"/>
        <v>0</v>
      </c>
      <c r="AX3" s="17">
        <f t="shared" ref="AX3:BV3" si="2">AS15</f>
        <v>0</v>
      </c>
      <c r="AY3" s="17">
        <f t="shared" si="2"/>
        <v>0</v>
      </c>
      <c r="AZ3" s="17">
        <f t="shared" si="2"/>
        <v>0</v>
      </c>
      <c r="BA3" s="17">
        <f t="shared" si="2"/>
        <v>0</v>
      </c>
      <c r="BB3" s="17">
        <f t="shared" si="2"/>
        <v>0</v>
      </c>
      <c r="BC3" s="17">
        <f t="shared" si="2"/>
        <v>0</v>
      </c>
      <c r="BD3" s="17">
        <f t="shared" si="2"/>
        <v>0</v>
      </c>
      <c r="BE3" s="17">
        <f t="shared" si="2"/>
        <v>0</v>
      </c>
      <c r="BF3" s="17">
        <f t="shared" si="2"/>
        <v>0</v>
      </c>
      <c r="BG3" s="17">
        <f t="shared" si="2"/>
        <v>0</v>
      </c>
      <c r="BH3" s="17">
        <f t="shared" si="2"/>
        <v>0</v>
      </c>
      <c r="BI3" s="17">
        <f t="shared" si="2"/>
        <v>0</v>
      </c>
      <c r="BJ3" s="17">
        <f t="shared" si="2"/>
        <v>0</v>
      </c>
      <c r="BK3" s="17">
        <f t="shared" si="2"/>
        <v>0</v>
      </c>
      <c r="BL3" s="17">
        <f t="shared" si="2"/>
        <v>0</v>
      </c>
      <c r="BM3" s="17">
        <f t="shared" si="2"/>
        <v>0</v>
      </c>
      <c r="BN3" s="17">
        <f t="shared" si="2"/>
        <v>0</v>
      </c>
      <c r="BO3" s="17">
        <f t="shared" si="2"/>
        <v>0</v>
      </c>
      <c r="BP3" s="17">
        <f t="shared" si="2"/>
        <v>0</v>
      </c>
      <c r="BQ3" s="17">
        <f t="shared" si="2"/>
        <v>0</v>
      </c>
      <c r="BR3" s="17">
        <f t="shared" si="2"/>
        <v>0</v>
      </c>
      <c r="BS3" s="17">
        <f t="shared" si="2"/>
        <v>0</v>
      </c>
      <c r="BT3" s="17">
        <f t="shared" si="2"/>
        <v>0</v>
      </c>
      <c r="BU3" s="17">
        <f t="shared" si="2"/>
        <v>0</v>
      </c>
      <c r="BV3" s="17">
        <f t="shared" si="2"/>
        <v>0</v>
      </c>
    </row>
    <row r="4" spans="1:78">
      <c r="A4" s="16"/>
      <c r="B4" s="17"/>
      <c r="C4" s="16"/>
      <c r="D4" s="17"/>
      <c r="E4" s="16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</row>
    <row r="5" spans="1:78" s="20" customFormat="1">
      <c r="A5" s="18"/>
      <c r="B5" s="19"/>
      <c r="C5" s="18"/>
      <c r="D5" s="19"/>
      <c r="E5" s="18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</row>
    <row r="7" spans="1:78" s="21" customFormat="1" ht="13">
      <c r="A7" s="21" t="s">
        <v>165</v>
      </c>
      <c r="B7" s="21" t="str">
        <f>IF(Part1!G8="146","SU" &amp; Part1!G8&amp;" "&amp;Part1!C8,"SU0" &amp; Part1!G8&amp;" "&amp;Part1!C8)</f>
        <v xml:space="preserve">SU0 </v>
      </c>
      <c r="C7" s="22"/>
      <c r="I7" s="23"/>
      <c r="J7" s="23"/>
      <c r="K7" s="23"/>
    </row>
    <row r="8" spans="1:78" s="21" customFormat="1" ht="13">
      <c r="A8" s="21" t="s">
        <v>166</v>
      </c>
      <c r="B8" s="21" t="s">
        <v>167</v>
      </c>
      <c r="H8" s="24"/>
      <c r="I8" s="23"/>
      <c r="J8" s="23"/>
      <c r="K8" s="23"/>
    </row>
    <row r="9" spans="1:78" s="21" customFormat="1" ht="13">
      <c r="H9" s="23"/>
      <c r="I9" s="23"/>
      <c r="J9" s="23"/>
      <c r="K9" s="23"/>
    </row>
    <row r="10" spans="1:78" s="21" customFormat="1">
      <c r="A10" s="25" t="s">
        <v>91</v>
      </c>
      <c r="B10" s="25" t="s">
        <v>92</v>
      </c>
      <c r="C10" s="25" t="s">
        <v>93</v>
      </c>
      <c r="D10" s="25" t="s">
        <v>94</v>
      </c>
      <c r="E10" s="25" t="s">
        <v>95</v>
      </c>
    </row>
    <row r="11" spans="1:78" s="21" customFormat="1">
      <c r="A11" s="26" t="str">
        <f>IF(Part1!G8="146","SU" &amp; Part1!G8,"SU0"&amp;Part1!G8)</f>
        <v>SU0</v>
      </c>
      <c r="B11" s="26">
        <f>Part1!C8</f>
        <v>0</v>
      </c>
      <c r="C11" s="27">
        <f>Part1!B33</f>
        <v>0</v>
      </c>
      <c r="D11" s="27">
        <f>Part1!F33</f>
        <v>0</v>
      </c>
      <c r="E11" s="25">
        <f>Part1!B35</f>
        <v>0</v>
      </c>
    </row>
    <row r="12" spans="1:78" s="21" customFormat="1"/>
    <row r="13" spans="1:78" s="21" customFormat="1">
      <c r="A13" s="193" t="s">
        <v>168</v>
      </c>
      <c r="B13" s="193"/>
      <c r="C13" s="193"/>
      <c r="D13" s="193"/>
      <c r="E13" s="193"/>
      <c r="F13" s="193"/>
      <c r="G13" s="195" t="s">
        <v>169</v>
      </c>
      <c r="H13" s="196"/>
      <c r="I13" s="196"/>
      <c r="J13" s="196"/>
      <c r="K13" s="196"/>
      <c r="L13" s="196"/>
      <c r="M13" s="197" t="s">
        <v>170</v>
      </c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8"/>
      <c r="Y13" s="198"/>
      <c r="Z13" s="198"/>
      <c r="AA13" s="198"/>
      <c r="AB13" s="198"/>
      <c r="AC13" s="198"/>
      <c r="AD13" s="198"/>
      <c r="AE13" s="198"/>
      <c r="AF13" s="198"/>
      <c r="AG13" s="198"/>
      <c r="AH13" s="198"/>
      <c r="AI13" s="198"/>
      <c r="AJ13" s="198"/>
      <c r="AK13" s="198"/>
      <c r="AL13" s="198"/>
      <c r="AM13" s="198"/>
      <c r="AN13" s="198"/>
      <c r="AO13" s="198"/>
      <c r="AP13" s="198"/>
      <c r="AQ13" s="198"/>
      <c r="AR13" s="198"/>
      <c r="AS13" s="198"/>
      <c r="AT13" s="198"/>
      <c r="AU13" s="198"/>
      <c r="AV13" s="198"/>
      <c r="AW13" s="198"/>
      <c r="AX13" s="198"/>
      <c r="AY13" s="198"/>
      <c r="AZ13" s="198"/>
      <c r="BA13" s="198"/>
      <c r="BB13" s="198"/>
      <c r="BC13" s="198"/>
      <c r="BD13" s="198"/>
      <c r="BE13" s="198"/>
      <c r="BF13" s="198"/>
      <c r="BG13" s="198"/>
      <c r="BH13" s="198"/>
      <c r="BI13" s="198"/>
      <c r="BJ13" s="198"/>
      <c r="BK13" s="198"/>
      <c r="BL13" s="198"/>
      <c r="BM13" s="198"/>
      <c r="BN13" s="198"/>
      <c r="BO13" s="198"/>
      <c r="BP13" s="198"/>
      <c r="BQ13" s="198"/>
    </row>
    <row r="14" spans="1:78" s="21" customFormat="1" ht="14">
      <c r="A14" s="28" t="s">
        <v>96</v>
      </c>
      <c r="B14" s="28" t="s">
        <v>97</v>
      </c>
      <c r="C14" s="28" t="s">
        <v>98</v>
      </c>
      <c r="D14" s="28" t="s">
        <v>99</v>
      </c>
      <c r="E14" s="28" t="s">
        <v>100</v>
      </c>
      <c r="F14" s="28" t="s">
        <v>101</v>
      </c>
      <c r="G14" s="29" t="s">
        <v>102</v>
      </c>
      <c r="H14" s="29" t="s">
        <v>103</v>
      </c>
      <c r="I14" s="29" t="s">
        <v>104</v>
      </c>
      <c r="J14" s="29" t="s">
        <v>105</v>
      </c>
      <c r="K14" s="29" t="s">
        <v>106</v>
      </c>
      <c r="L14" s="29" t="s">
        <v>107</v>
      </c>
      <c r="M14" s="30" t="s">
        <v>108</v>
      </c>
      <c r="N14" s="30" t="s">
        <v>109</v>
      </c>
      <c r="O14" s="30" t="s">
        <v>110</v>
      </c>
      <c r="P14" s="30" t="s">
        <v>111</v>
      </c>
      <c r="Q14" s="30" t="s">
        <v>112</v>
      </c>
      <c r="R14" s="30" t="s">
        <v>113</v>
      </c>
      <c r="S14" s="30" t="s">
        <v>114</v>
      </c>
      <c r="T14" s="30" t="s">
        <v>115</v>
      </c>
      <c r="U14" s="30" t="s">
        <v>116</v>
      </c>
      <c r="V14" s="30" t="s">
        <v>117</v>
      </c>
      <c r="W14" s="30" t="s">
        <v>118</v>
      </c>
      <c r="X14" s="30" t="s">
        <v>119</v>
      </c>
      <c r="Y14" s="30" t="s">
        <v>120</v>
      </c>
      <c r="Z14" s="30" t="s">
        <v>121</v>
      </c>
      <c r="AA14" s="30" t="s">
        <v>122</v>
      </c>
      <c r="AB14" s="30" t="s">
        <v>123</v>
      </c>
      <c r="AC14" s="30" t="s">
        <v>124</v>
      </c>
      <c r="AD14" s="30" t="s">
        <v>125</v>
      </c>
      <c r="AE14" s="30" t="s">
        <v>126</v>
      </c>
      <c r="AF14" s="30" t="s">
        <v>127</v>
      </c>
      <c r="AG14" s="30" t="s">
        <v>128</v>
      </c>
      <c r="AH14" s="30" t="s">
        <v>129</v>
      </c>
      <c r="AI14" s="30" t="s">
        <v>130</v>
      </c>
      <c r="AJ14" s="30" t="s">
        <v>131</v>
      </c>
      <c r="AK14" s="30" t="s">
        <v>132</v>
      </c>
      <c r="AL14" s="30" t="s">
        <v>133</v>
      </c>
      <c r="AM14" s="30" t="s">
        <v>134</v>
      </c>
      <c r="AN14" s="30" t="s">
        <v>135</v>
      </c>
      <c r="AO14" s="30" t="s">
        <v>136</v>
      </c>
      <c r="AP14" s="30" t="s">
        <v>137</v>
      </c>
      <c r="AQ14" s="30" t="s">
        <v>138</v>
      </c>
      <c r="AR14" s="30" t="s">
        <v>139</v>
      </c>
      <c r="AS14" s="30" t="s">
        <v>140</v>
      </c>
      <c r="AT14" s="30" t="s">
        <v>141</v>
      </c>
      <c r="AU14" s="30" t="s">
        <v>142</v>
      </c>
      <c r="AV14" s="30" t="s">
        <v>143</v>
      </c>
      <c r="AW14" s="30" t="s">
        <v>144</v>
      </c>
      <c r="AX14" s="30" t="s">
        <v>145</v>
      </c>
      <c r="AY14" s="30" t="s">
        <v>146</v>
      </c>
      <c r="AZ14" s="30" t="s">
        <v>147</v>
      </c>
      <c r="BA14" s="30" t="s">
        <v>148</v>
      </c>
      <c r="BB14" s="30" t="s">
        <v>149</v>
      </c>
      <c r="BC14" s="30" t="s">
        <v>150</v>
      </c>
      <c r="BD14" s="30" t="s">
        <v>151</v>
      </c>
      <c r="BE14" s="30" t="s">
        <v>152</v>
      </c>
      <c r="BF14" s="30" t="s">
        <v>153</v>
      </c>
      <c r="BG14" s="30" t="s">
        <v>154</v>
      </c>
      <c r="BH14" s="30" t="s">
        <v>155</v>
      </c>
      <c r="BI14" s="30" t="s">
        <v>156</v>
      </c>
      <c r="BJ14" s="30" t="s">
        <v>157</v>
      </c>
      <c r="BK14" s="30" t="s">
        <v>158</v>
      </c>
      <c r="BL14" s="30" t="s">
        <v>159</v>
      </c>
      <c r="BM14" s="30" t="s">
        <v>160</v>
      </c>
      <c r="BN14" s="30" t="s">
        <v>161</v>
      </c>
      <c r="BO14" s="30" t="s">
        <v>162</v>
      </c>
      <c r="BP14" s="30" t="s">
        <v>163</v>
      </c>
      <c r="BQ14" s="30" t="s">
        <v>164</v>
      </c>
    </row>
    <row r="15" spans="1:78" s="34" customFormat="1">
      <c r="A15" s="31">
        <f>IF(Part1!D22="",0,ROUND(VALUE(Part1!D22),2))</f>
        <v>0</v>
      </c>
      <c r="B15" s="31">
        <f>IF(Part1!E22="",0,ROUND(VALUE(Part1!E22),2))</f>
        <v>0</v>
      </c>
      <c r="C15" s="31">
        <f>IF(Part1!F22="",0,ROUND(VALUE(Part1!F22),2))</f>
        <v>0</v>
      </c>
      <c r="D15" s="31">
        <f>IF(Part1!D23="",0,ROUND(VALUE(Part1!D23),2))</f>
        <v>0</v>
      </c>
      <c r="E15" s="31">
        <f>IF(Part1!E23="",0,ROUND(VALUE(Part1!E23),2))</f>
        <v>0</v>
      </c>
      <c r="F15" s="31">
        <f>IF(Part1!F23="",0,ROUND(VALUE(Part1!F23),2))</f>
        <v>0</v>
      </c>
      <c r="G15" s="32">
        <f>IF(Part1!D27="",0,ROUND(VALUE(Part1!D27),2))</f>
        <v>0</v>
      </c>
      <c r="H15" s="32">
        <f>IF(Part1!E27="",0,ROUND(VALUE(Part1!E27),2))</f>
        <v>0</v>
      </c>
      <c r="I15" s="32">
        <f>IF(Part1!F27="",0,ROUND(VALUE(Part1!F27),2))</f>
        <v>0</v>
      </c>
      <c r="J15" s="32">
        <f>IF(Part1!D28="",0,ROUND(VALUE(Part1!D28),2))</f>
        <v>0</v>
      </c>
      <c r="K15" s="32">
        <f>IF(Part1!E28="",0,ROUND(VALUE(Part1!E28),2))</f>
        <v>0</v>
      </c>
      <c r="L15" s="32">
        <f>IF(Part1!F28="",0,ROUND(VALUE(Part1!F28),2))</f>
        <v>0</v>
      </c>
      <c r="M15" s="33">
        <f>IF(Part2!D23="",0,ROUND(VALUE(Part2!D23),2))</f>
        <v>0</v>
      </c>
      <c r="N15" s="33">
        <f>IF(Part2!D24="",0,ROUND(VALUE(Part2!D24),2))</f>
        <v>0</v>
      </c>
      <c r="O15" s="33">
        <f>IF(Part2!D25="",0,ROUND(VALUE(Part2!D25),2))</f>
        <v>0</v>
      </c>
      <c r="P15" s="33">
        <f>IF(Part2!D26="",0,ROUND(VALUE(Part2!D26),2))</f>
        <v>0</v>
      </c>
      <c r="Q15" s="33">
        <f>IF(Part2!D27="",0,ROUND(VALUE(Part2!D27),2))</f>
        <v>0</v>
      </c>
      <c r="R15" s="33">
        <f>IF(Part2!D28="",0,ROUND(VALUE(Part2!D28),2))</f>
        <v>0</v>
      </c>
      <c r="S15" s="33">
        <f>IF(Part2!D29="",0,ROUND(VALUE(Part2!D29),2))</f>
        <v>0</v>
      </c>
      <c r="T15" s="33">
        <f>IF(Part2!D30="",0,ROUND(VALUE(Part2!D30),2))</f>
        <v>0</v>
      </c>
      <c r="U15" s="33">
        <f>IF(Part2!D31="",0,ROUND(VALUE(Part2!D31),2))</f>
        <v>0</v>
      </c>
      <c r="V15" s="33">
        <f>IF(Part2!D32="",0,ROUND(VALUE(Part2!D32),2))</f>
        <v>0</v>
      </c>
      <c r="W15" s="33">
        <f>IF(Part2!D33="",0,ROUND(VALUE(Part2!D33),2))</f>
        <v>0</v>
      </c>
      <c r="X15" s="33">
        <f>IF(Part2!D34="",0,ROUND(VALUE(Part2!D34),2))</f>
        <v>0</v>
      </c>
      <c r="Y15" s="33">
        <f>IF(Part2!D35="",0,ROUND(VALUE(Part2!D35),2))</f>
        <v>0</v>
      </c>
      <c r="Z15" s="33">
        <f>IF(Part2!D36="",0,ROUND(VALUE(Part2!D36),2))</f>
        <v>0</v>
      </c>
      <c r="AA15" s="33">
        <f>IF(Part2!D37="",0,ROUND(VALUE(Part2!D37),2))</f>
        <v>0</v>
      </c>
      <c r="AB15" s="33">
        <f>IF(Part2!D38="",0,ROUND(VALUE(Part2!D38),2))</f>
        <v>0</v>
      </c>
      <c r="AC15" s="33">
        <f>IF(Part2!D39="",0,ROUND(VALUE(Part2!D39),2))</f>
        <v>0</v>
      </c>
      <c r="AD15" s="33">
        <f>IF(Part2!D40="",0,ROUND(VALUE(Part2!D40),2))</f>
        <v>0</v>
      </c>
      <c r="AE15" s="33">
        <f>IF(Part2!D41="",0,ROUND(VALUE(Part2!D41),2))</f>
        <v>0</v>
      </c>
      <c r="AF15" s="33">
        <f>IF(Part2!E23="",0,ROUND(VALUE(Part2!E23),2))</f>
        <v>0</v>
      </c>
      <c r="AG15" s="33">
        <f>IF(Part2!E24="",0,ROUND(VALUE(Part2!E24),2))</f>
        <v>0</v>
      </c>
      <c r="AH15" s="33">
        <f>IF(Part2!E25="",0,ROUND(VALUE(Part2!E25),2))</f>
        <v>0</v>
      </c>
      <c r="AI15" s="33">
        <f>IF(Part2!E26="",0,ROUND(VALUE(Part2!E26),2))</f>
        <v>0</v>
      </c>
      <c r="AJ15" s="33">
        <f>IF(Part2!E27="",0,ROUND(VALUE(Part2!E27),2))</f>
        <v>0</v>
      </c>
      <c r="AK15" s="33">
        <f>IF(Part2!E28="",0,ROUND(VALUE(Part2!E28),2))</f>
        <v>0</v>
      </c>
      <c r="AL15" s="33">
        <f>IF(Part2!E29="",0,ROUND(VALUE(Part2!E29),2))</f>
        <v>0</v>
      </c>
      <c r="AM15" s="33">
        <f>IF(Part2!E30="",0,ROUND(VALUE(Part2!E30),2))</f>
        <v>0</v>
      </c>
      <c r="AN15" s="33">
        <f>IF(Part2!E31="",0,ROUND(VALUE(Part2!E31),2))</f>
        <v>0</v>
      </c>
      <c r="AO15" s="33">
        <f>IF(Part2!E32="",0,ROUND(VALUE(Part2!E32),2))</f>
        <v>0</v>
      </c>
      <c r="AP15" s="33">
        <f>IF(Part2!E33="",0,ROUND(VALUE(Part2!E33),2))</f>
        <v>0</v>
      </c>
      <c r="AQ15" s="33">
        <f>IF(Part2!E34="",0,ROUND(VALUE(Part2!E34),2))</f>
        <v>0</v>
      </c>
      <c r="AR15" s="33">
        <f>IF(Part2!E35="",0,ROUND(VALUE(Part2!E35),2))</f>
        <v>0</v>
      </c>
      <c r="AS15" s="33">
        <f>IF(Part2!E36="",0,ROUND(VALUE(Part2!E36),2))</f>
        <v>0</v>
      </c>
      <c r="AT15" s="33">
        <f>IF(Part2!E37="",0,ROUND(VALUE(Part2!E37),2))</f>
        <v>0</v>
      </c>
      <c r="AU15" s="33">
        <f>IF(Part2!E38="",0,ROUND(VALUE(Part2!E38),2))</f>
        <v>0</v>
      </c>
      <c r="AV15" s="33">
        <f>IF(Part2!E39="",0,ROUND(VALUE(Part2!E39),2))</f>
        <v>0</v>
      </c>
      <c r="AW15" s="33">
        <f>IF(Part2!E40="",0,ROUND(VALUE(Part2!E40),2))</f>
        <v>0</v>
      </c>
      <c r="AX15" s="33">
        <f>IF(Part2!E41="",0,ROUND(VALUE(Part2!E41),2))</f>
        <v>0</v>
      </c>
      <c r="AY15" s="33">
        <f>IF(Part2!F23="",0,ROUND(VALUE(Part2!F23),2))</f>
        <v>0</v>
      </c>
      <c r="AZ15" s="33">
        <f>IF(Part2!F24="",0,ROUND(VALUE(Part2!F24),2))</f>
        <v>0</v>
      </c>
      <c r="BA15" s="33">
        <f>IF(Part2!F25="",0,ROUND(VALUE(Part2!F25),2))</f>
        <v>0</v>
      </c>
      <c r="BB15" s="33">
        <f>IF(Part2!F26="",0,ROUND(VALUE(Part2!F26),2))</f>
        <v>0</v>
      </c>
      <c r="BC15" s="33">
        <f>IF(Part2!F27="",0,ROUND(VALUE(Part2!F27),2))</f>
        <v>0</v>
      </c>
      <c r="BD15" s="33">
        <f>IF(Part2!F28="",0,ROUND(VALUE(Part2!F28),2))</f>
        <v>0</v>
      </c>
      <c r="BE15" s="33">
        <f>IF(Part2!F29="",0,ROUND(VALUE(Part2!F29),2))</f>
        <v>0</v>
      </c>
      <c r="BF15" s="33">
        <f>IF(Part2!F30="",0,ROUND(VALUE(Part2!F30),2))</f>
        <v>0</v>
      </c>
      <c r="BG15" s="33">
        <f>IF(Part2!F31="",0,ROUND(VALUE(Part2!F31),2))</f>
        <v>0</v>
      </c>
      <c r="BH15" s="33">
        <f>IF(Part2!F32="",0,ROUND(VALUE(Part2!F32),2))</f>
        <v>0</v>
      </c>
      <c r="BI15" s="33">
        <f>IF(Part2!F33="",0,ROUND(VALUE(Part2!F33),2))</f>
        <v>0</v>
      </c>
      <c r="BJ15" s="33">
        <f>IF(Part2!F34="",0,ROUND(VALUE(Part2!F34),2))</f>
        <v>0</v>
      </c>
      <c r="BK15" s="33">
        <f>IF(Part2!F35="",0,ROUND(VALUE(Part2!F35),2))</f>
        <v>0</v>
      </c>
      <c r="BL15" s="33">
        <f>IF(Part2!F36="",0,ROUND(VALUE(Part2!F36),2))</f>
        <v>0</v>
      </c>
      <c r="BM15" s="33">
        <f>IF(Part2!F37="",0,ROUND(VALUE(Part2!F37),2))</f>
        <v>0</v>
      </c>
      <c r="BN15" s="33">
        <f>IF(Part2!F38="",0,ROUND(VALUE(Part2!F38),2))</f>
        <v>0</v>
      </c>
      <c r="BO15" s="33">
        <f>IF(Part2!F39="",0,ROUND(VALUE(Part2!F39),2))</f>
        <v>0</v>
      </c>
      <c r="BP15" s="33">
        <f>IF(Part2!F40="",0,ROUND(VALUE(Part2!F40),2))</f>
        <v>0</v>
      </c>
      <c r="BQ15" s="33">
        <f>IF(Part2!F41="",0,ROUND(VALUE(Part2!F41),2))</f>
        <v>0</v>
      </c>
    </row>
    <row r="16" spans="1:78" s="21" customFormat="1">
      <c r="B16" s="35"/>
    </row>
    <row r="17" spans="1:21" s="21" customFormat="1">
      <c r="A17" s="30"/>
      <c r="B17" s="101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</row>
    <row r="18" spans="1:21" s="21" customFormat="1"/>
    <row r="19" spans="1:21" s="21" customFormat="1">
      <c r="A19" s="21" t="s">
        <v>171</v>
      </c>
    </row>
    <row r="20" spans="1:21" s="21" customFormat="1">
      <c r="A20" s="21" t="s">
        <v>172</v>
      </c>
      <c r="B20" s="35">
        <f>ROUND(SUM(A15:C15),2)</f>
        <v>0</v>
      </c>
      <c r="D20" s="21" t="s">
        <v>173</v>
      </c>
      <c r="E20" s="35">
        <f>ROUND(SUM(M15:AE15),2)</f>
        <v>0</v>
      </c>
      <c r="G20" s="194"/>
      <c r="H20" s="194"/>
      <c r="I20" s="194"/>
      <c r="J20" s="194"/>
      <c r="K20" s="194"/>
      <c r="L20" s="194"/>
      <c r="M20" s="194"/>
      <c r="N20" s="194"/>
      <c r="O20" s="194"/>
      <c r="P20" s="194"/>
    </row>
    <row r="21" spans="1:21" s="21" customFormat="1">
      <c r="A21" s="21" t="s">
        <v>174</v>
      </c>
      <c r="B21" s="35">
        <f>ROUND(SUM(D15:F15),2)</f>
        <v>0</v>
      </c>
      <c r="D21" s="21" t="s">
        <v>175</v>
      </c>
      <c r="E21" s="35">
        <f>ROUND(SUM(AF15:AX15),2)</f>
        <v>0</v>
      </c>
    </row>
    <row r="22" spans="1:21" s="21" customFormat="1">
      <c r="A22" s="21" t="s">
        <v>176</v>
      </c>
      <c r="B22" s="35">
        <f>ROUND(SUM(G15:I15),2)</f>
        <v>0</v>
      </c>
      <c r="D22" s="21" t="s">
        <v>177</v>
      </c>
      <c r="E22" s="35">
        <f>ROUND(SUM(AY15:BQ15),2)</f>
        <v>0</v>
      </c>
    </row>
    <row r="23" spans="1:21" s="21" customFormat="1">
      <c r="A23" s="21" t="s">
        <v>178</v>
      </c>
      <c r="B23" s="35">
        <f>ROUND(SUM(J15:L15),2)</f>
        <v>0</v>
      </c>
      <c r="E23" s="35"/>
    </row>
    <row r="24" spans="1:21" s="21" customFormat="1">
      <c r="B24" s="35"/>
    </row>
    <row r="25" spans="1:21" s="21" customFormat="1">
      <c r="B25" s="35"/>
    </row>
    <row r="26" spans="1:21" s="21" customFormat="1">
      <c r="B26" s="35"/>
    </row>
    <row r="27" spans="1:21" s="21" customFormat="1">
      <c r="A27" s="30"/>
      <c r="B27" s="101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</row>
  </sheetData>
  <sheetProtection selectLockedCells="1" selectUnlockedCells="1"/>
  <mergeCells count="4">
    <mergeCell ref="A13:F13"/>
    <mergeCell ref="G20:P20"/>
    <mergeCell ref="G13:L13"/>
    <mergeCell ref="M13:BQ13"/>
  </mergeCells>
  <printOptions horizontalCentered="1"/>
  <pageMargins left="0.7" right="0.7" top="0.5" bottom="0.5" header="0.3" footer="0.3"/>
  <pageSetup scale="95" orientation="portrait" r:id="rId1"/>
  <headerFooter alignWithMargins="0">
    <oddHeader>&amp;C&amp;"Palatino Linotype,Regular"&amp;8Vermont Agency of Education</oddHeader>
    <oddFooter>&amp;L&amp;"Palatino Linotype,Regular"&amp;8FY-2018 Special Education Service Plan –  Section D, Part 1&amp;R&amp;8D-1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42170ec2-62f7-43eb-b878-f93d50a65fd9" xsi:nil="true"/>
    <lcf76f155ced4ddcb4097134ff3c332f xmlns="913f04b1-e25f-4b02-8257-8926e6d1e29e">
      <Terms xmlns="http://schemas.microsoft.com/office/infopath/2007/PartnerControls"/>
    </lcf76f155ced4ddcb4097134ff3c332f>
    <SharedWithUsers xmlns="42170ec2-62f7-43eb-b878-f93d50a65fd9">
      <UserInfo>
        <DisplayName>Perry, Jennifer</DisplayName>
        <AccountId>17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EB57379BEA8F48B1745FD639733ABD" ma:contentTypeVersion="20" ma:contentTypeDescription="Create a new document." ma:contentTypeScope="" ma:versionID="187d86fafb8394978f5cda54be23095c">
  <xsd:schema xmlns:xsd="http://www.w3.org/2001/XMLSchema" xmlns:xs="http://www.w3.org/2001/XMLSchema" xmlns:p="http://schemas.microsoft.com/office/2006/metadata/properties" xmlns:ns1="http://schemas.microsoft.com/sharepoint/v3" xmlns:ns2="913f04b1-e25f-4b02-8257-8926e6d1e29e" xmlns:ns3="42170ec2-62f7-43eb-b878-f93d50a65fd9" targetNamespace="http://schemas.microsoft.com/office/2006/metadata/properties" ma:root="true" ma:fieldsID="9f41645418480497068cd6ffd9f5badf" ns1:_="" ns2:_="" ns3:_="">
    <xsd:import namespace="http://schemas.microsoft.com/sharepoint/v3"/>
    <xsd:import namespace="913f04b1-e25f-4b02-8257-8926e6d1e29e"/>
    <xsd:import namespace="42170ec2-62f7-43eb-b878-f93d50a65f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3f04b1-e25f-4b02-8257-8926e6d1e2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0b405ef0-1b2e-414d-886f-c62305e7680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170ec2-62f7-43eb-b878-f93d50a65fd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7c2eeaf6-1997-472a-8988-c97cc24a7d2c}" ma:internalName="TaxCatchAll" ma:showField="CatchAllData" ma:web="42170ec2-62f7-43eb-b878-f93d50a65f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6B9F7B-B269-4C36-B7EF-5B4A0D03F911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sharepoint/v3"/>
    <ds:schemaRef ds:uri="http://schemas.openxmlformats.org/package/2006/metadata/core-properties"/>
    <ds:schemaRef ds:uri="http://purl.org/dc/terms/"/>
    <ds:schemaRef ds:uri="42170ec2-62f7-43eb-b878-f93d50a65fd9"/>
    <ds:schemaRef ds:uri="913f04b1-e25f-4b02-8257-8926e6d1e29e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5885664-2055-4BC6-B16A-E27B92C063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13f04b1-e25f-4b02-8257-8926e6d1e29e"/>
    <ds:schemaRef ds:uri="42170ec2-62f7-43eb-b878-f93d50a65f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131574E-5513-4C73-8AB5-74DC94F5F339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C47B94AD-9128-4939-99B4-5349D5EBDF7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Contact Information</vt:lpstr>
      <vt:lpstr>Part1</vt:lpstr>
      <vt:lpstr>Part2</vt:lpstr>
      <vt:lpstr>FY26 For AOE Use Only</vt:lpstr>
      <vt:lpstr>Part1!Print_Area</vt:lpstr>
      <vt:lpstr>Part2!Print_Area</vt:lpstr>
    </vt:vector>
  </TitlesOfParts>
  <Manager/>
  <Company>VT Agency of Education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FY26 Act 173 Special Education Plan Section D Forms</dc:title>
  <dc:subject/>
  <dc:creator>Vermont Agency of Education</dc:creator>
  <cp:keywords/>
  <dc:description/>
  <cp:lastModifiedBy>Connizzo, Kate</cp:lastModifiedBy>
  <cp:revision/>
  <dcterms:created xsi:type="dcterms:W3CDTF">2000-07-18T12:16:02Z</dcterms:created>
  <dcterms:modified xsi:type="dcterms:W3CDTF">2024-09-10T15:12:39Z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ip_UnifiedCompliancePolicyUIAction">
    <vt:lpwstr/>
  </property>
  <property fmtid="{D5CDD505-2E9C-101B-9397-08002B2CF9AE}" pid="3" name="_ip_UnifiedCompliancePolicyProperties">
    <vt:lpwstr/>
  </property>
  <property fmtid="{D5CDD505-2E9C-101B-9397-08002B2CF9AE}" pid="4" name="display_urn:schemas-microsoft-com:office:office#SharedWithUsers">
    <vt:lpwstr>Perry, Jennifer</vt:lpwstr>
  </property>
  <property fmtid="{D5CDD505-2E9C-101B-9397-08002B2CF9AE}" pid="5" name="SharedWithUsers">
    <vt:lpwstr>17;#Perry, Jennifer</vt:lpwstr>
  </property>
  <property fmtid="{D5CDD505-2E9C-101B-9397-08002B2CF9AE}" pid="6" name="ContentTypeId">
    <vt:lpwstr>0x01010037EB57379BEA8F48B1745FD639733ABD</vt:lpwstr>
  </property>
  <property fmtid="{D5CDD505-2E9C-101B-9397-08002B2CF9AE}" pid="7" name="MediaServiceImageTags">
    <vt:lpwstr/>
  </property>
</Properties>
</file>