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<sst xmlns="http://schemas.openxmlformats.org/spreadsheetml/2006/main" count="50" uniqueCount="49">
  <si>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Income</t>
  </si>
  <si>
    <t xml:space="preserve">  Tuition</t>
  </si>
  <si>
    <t xml:space="preserve">  Transport</t>
  </si>
  <si>
    <t>Program Expenses</t>
  </si>
  <si>
    <t xml:space="preserve">  Staff Salaries</t>
  </si>
  <si>
    <t xml:space="preserve">  Payroll Tax</t>
  </si>
  <si>
    <t xml:space="preserve">  Medical</t>
  </si>
  <si>
    <t>Occupancy</t>
  </si>
  <si>
    <t xml:space="preserve">  Rent</t>
  </si>
  <si>
    <t>General &amp; Administrative</t>
  </si>
  <si>
    <t xml:space="preserve">  Computer</t>
  </si>
  <si>
    <t xml:space="preserve">  Student Activities</t>
  </si>
  <si>
    <t xml:space="preserve">  Behavior Therapy</t>
  </si>
  <si>
    <t xml:space="preserve">  Occupational Therapy</t>
  </si>
  <si>
    <t xml:space="preserve">  Speech Therapy</t>
  </si>
  <si>
    <t xml:space="preserve">  Accounting</t>
  </si>
  <si>
    <t xml:space="preserve">  Executive Director Salary</t>
  </si>
  <si>
    <t xml:space="preserve">  Advertising</t>
  </si>
  <si>
    <t xml:space="preserve">  Education &amp; Training</t>
  </si>
  <si>
    <t xml:space="preserve">  Insurance</t>
  </si>
  <si>
    <t xml:space="preserve">  Office</t>
  </si>
  <si>
    <t xml:space="preserve">  Cleaning</t>
  </si>
  <si>
    <t xml:space="preserve">  Supplies</t>
  </si>
  <si>
    <t xml:space="preserve">  Misc</t>
  </si>
  <si>
    <t xml:space="preserve">  Vehichle</t>
  </si>
  <si>
    <t xml:space="preserve">  Depreciation</t>
  </si>
  <si>
    <t xml:space="preserve">   Margin</t>
  </si>
  <si>
    <t xml:space="preserve">   Total Expense</t>
  </si>
  <si>
    <t xml:space="preserve">    Operating Profit (Loss)</t>
  </si>
  <si>
    <t xml:space="preserve"> June 30,2020</t>
  </si>
  <si>
    <t xml:space="preserve">  Health Insurance</t>
  </si>
  <si>
    <t xml:space="preserve">  Food</t>
  </si>
  <si>
    <t xml:space="preserve">  Credit Card</t>
  </si>
  <si>
    <t xml:space="preserve">  Petty Cash</t>
  </si>
  <si>
    <t xml:space="preserve">  Communications</t>
  </si>
  <si>
    <t xml:space="preserve">  R&amp;M</t>
  </si>
  <si>
    <t xml:space="preserve">  Bookkeeper</t>
  </si>
  <si>
    <t xml:space="preserve">  Bank Charge</t>
  </si>
  <si>
    <t xml:space="preserve">  Equipment Rental</t>
  </si>
  <si>
    <t xml:space="preserve">  Interest</t>
  </si>
  <si>
    <t xml:space="preserve">  Legal</t>
  </si>
  <si>
    <t xml:space="preserve">  Casual Bonuses</t>
  </si>
  <si>
    <t xml:space="preserve">  Payroll Processing</t>
  </si>
  <si>
    <t xml:space="preserve"> June 30, 2019</t>
  </si>
  <si>
    <t>I.N.S.P.I.R.E. for Autism, Inc.</t>
  </si>
  <si>
    <t>Preliminary</t>
  </si>
  <si>
    <t xml:space="preserve">Projected Income &amp; Expense </t>
  </si>
  <si>
    <t>Projected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</si>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</sst>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115" zoomScaleNormal="115" zoomScalePageLayoutView="0" workbookViewId="0" topLeftCell="A1">
      <selection activeCell="B1" sqref="B1:B2"/>
    </sheetView>
  </sheetViews>
  <sheetFormatPr defaultColWidth="9.140625" defaultRowHeight="15" customHeight="1"/>
  <cols>
    <col min="1" max="1" width="14.28125" style="0" customWidth="1"/>
    <col min="3" max="4" width="10.421875" style="0" bestFit="1" customWidth="1"/>
    <col min="5" max="5" width="10.140625" style="0" bestFit="1" customWidth="1"/>
    <col min="6" max="7" width="10.421875" style="0" bestFit="1" customWidth="1"/>
    <col min="8" max="8" width="10.140625" style="0" bestFit="1" customWidth="1"/>
  </cols>
  <sheetData>
    <row r="1" spans="2:8" ht="15" customHeight="1">
      <c r="B1" s="11" t="s">
        <v>44</v>
      </c>
      <c r="C1" s="1"/>
      <c r="D1" s="1"/>
      <c r="E1" s="1"/>
      <c r="F1" s="1"/>
      <c r="G1" s="1"/>
      <c r="H1" t="s">
        <v>48</v>
      </c>
    </row>
    <row r="2" spans="2:7" ht="15" customHeight="1">
      <c r="B2" s="11" t="s">
        <v>46</v>
      </c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8" ht="15" customHeight="1">
      <c r="A6" s="1"/>
      <c r="B6" s="1"/>
      <c r="C6" s="12" t="s">
        <v>47</v>
      </c>
      <c r="D6" s="12"/>
      <c r="E6" s="1"/>
      <c r="F6" s="12" t="s">
        <v>45</v>
      </c>
      <c r="G6" s="12"/>
      <c r="H6" s="1"/>
    </row>
    <row r="7" spans="3:8" ht="15" customHeight="1">
      <c r="C7" s="13" t="s">
        <v>29</v>
      </c>
      <c r="D7" s="13"/>
      <c r="E7" s="10"/>
      <c r="F7" s="14" t="s">
        <v>43</v>
      </c>
      <c r="G7" s="14"/>
      <c r="H7" s="9"/>
    </row>
    <row r="8" ht="15" customHeight="1">
      <c r="A8" t="s">
        <v>0</v>
      </c>
    </row>
    <row r="9" spans="1:8" ht="15" customHeight="1">
      <c r="A9" t="s">
        <v>1</v>
      </c>
      <c r="C9" s="3">
        <v>1525000</v>
      </c>
      <c r="D9" s="4"/>
      <c r="E9" s="3"/>
      <c r="F9" s="4">
        <v>1524596</v>
      </c>
      <c r="G9" s="4"/>
      <c r="H9" s="4"/>
    </row>
    <row r="10" spans="1:8" ht="15" customHeight="1">
      <c r="A10" t="s">
        <v>2</v>
      </c>
      <c r="C10" s="5">
        <v>50000</v>
      </c>
      <c r="E10" s="5"/>
      <c r="F10" s="5">
        <v>46009</v>
      </c>
      <c r="G10" s="7"/>
      <c r="H10" s="5"/>
    </row>
    <row r="11" spans="3:8" ht="15" customHeight="1">
      <c r="C11" s="4"/>
      <c r="D11" s="5">
        <f>SUM(C9:C10)</f>
        <v>1575000</v>
      </c>
      <c r="E11" s="3"/>
      <c r="F11" s="4"/>
      <c r="G11" s="5">
        <f>SUM(F9:F10)</f>
        <v>1570605</v>
      </c>
      <c r="H11" s="4"/>
    </row>
    <row r="12" spans="1:8" ht="15" customHeight="1">
      <c r="A12" t="s">
        <v>3</v>
      </c>
      <c r="C12" s="4"/>
      <c r="D12" s="3"/>
      <c r="E12" s="3"/>
      <c r="F12" s="4"/>
      <c r="G12" s="4"/>
      <c r="H12" s="4"/>
    </row>
    <row r="13" spans="1:8" ht="15" customHeight="1">
      <c r="A13" t="s">
        <v>4</v>
      </c>
      <c r="C13" s="3">
        <v>795000</v>
      </c>
      <c r="D13" s="4"/>
      <c r="E13" s="3"/>
      <c r="F13" s="4">
        <v>814794</v>
      </c>
      <c r="G13" s="4"/>
      <c r="H13" s="4"/>
    </row>
    <row r="14" spans="1:8" ht="15" customHeight="1">
      <c r="A14" t="s">
        <v>5</v>
      </c>
      <c r="C14" s="3">
        <v>90000</v>
      </c>
      <c r="D14" s="4"/>
      <c r="E14" s="3"/>
      <c r="F14" s="4">
        <v>87264</v>
      </c>
      <c r="G14" s="4"/>
      <c r="H14" s="4"/>
    </row>
    <row r="15" spans="1:8" ht="15" customHeight="1">
      <c r="A15" t="s">
        <v>30</v>
      </c>
      <c r="C15" s="5">
        <v>95000</v>
      </c>
      <c r="D15" s="4"/>
      <c r="E15" s="5"/>
      <c r="F15" s="7">
        <v>133383</v>
      </c>
      <c r="G15" s="7"/>
      <c r="H15" s="4"/>
    </row>
    <row r="16" spans="3:8" ht="15" customHeight="1">
      <c r="C16" s="6">
        <f>SUM(C13:C15)</f>
        <v>980000</v>
      </c>
      <c r="D16" s="4"/>
      <c r="E16" s="6"/>
      <c r="F16" s="6">
        <f>SUM(F13:F15)</f>
        <v>1035441</v>
      </c>
      <c r="G16" s="6"/>
      <c r="H16" s="4"/>
    </row>
    <row r="17" spans="1:8" ht="15" customHeight="1">
      <c r="A17" t="s">
        <v>18</v>
      </c>
      <c r="C17" s="6">
        <v>17000</v>
      </c>
      <c r="D17" s="4"/>
      <c r="E17" s="3"/>
      <c r="F17" s="4">
        <v>10131</v>
      </c>
      <c r="G17" s="4"/>
      <c r="H17" s="4"/>
    </row>
    <row r="18" spans="1:8" ht="15" customHeight="1">
      <c r="A18" t="s">
        <v>11</v>
      </c>
      <c r="C18" s="3">
        <v>5000</v>
      </c>
      <c r="D18" s="4"/>
      <c r="E18" s="3"/>
      <c r="F18" s="4">
        <v>4451</v>
      </c>
      <c r="G18" s="4"/>
      <c r="H18" s="4"/>
    </row>
    <row r="19" spans="1:8" ht="15" customHeight="1">
      <c r="A19" t="s">
        <v>12</v>
      </c>
      <c r="C19" s="3">
        <v>0</v>
      </c>
      <c r="D19" s="4"/>
      <c r="E19" s="3"/>
      <c r="F19" s="4">
        <v>0</v>
      </c>
      <c r="G19" s="4"/>
      <c r="H19" s="4"/>
    </row>
    <row r="20" spans="1:8" ht="15" customHeight="1">
      <c r="A20" t="s">
        <v>13</v>
      </c>
      <c r="C20" s="3">
        <v>0</v>
      </c>
      <c r="D20" s="4"/>
      <c r="E20" s="3"/>
      <c r="F20" s="4">
        <v>30277</v>
      </c>
      <c r="G20" s="4"/>
      <c r="H20" s="4"/>
    </row>
    <row r="21" spans="1:8" ht="15" customHeight="1">
      <c r="A21" t="s">
        <v>14</v>
      </c>
      <c r="C21" s="3">
        <v>0</v>
      </c>
      <c r="D21" s="4"/>
      <c r="E21" s="3"/>
      <c r="F21" s="4">
        <v>52538</v>
      </c>
      <c r="G21" s="4"/>
      <c r="H21" s="4"/>
    </row>
    <row r="22" spans="1:8" ht="15" customHeight="1">
      <c r="A22" t="s">
        <v>25</v>
      </c>
      <c r="C22" s="3">
        <v>30000</v>
      </c>
      <c r="D22" s="4"/>
      <c r="E22" s="3"/>
      <c r="F22" s="3">
        <v>28135</v>
      </c>
      <c r="G22" s="4"/>
      <c r="H22" s="4"/>
    </row>
    <row r="23" spans="1:8" ht="15" customHeight="1">
      <c r="A23" t="s">
        <v>31</v>
      </c>
      <c r="C23" s="3">
        <v>9600</v>
      </c>
      <c r="D23" s="4"/>
      <c r="E23" s="3"/>
      <c r="F23" s="4">
        <v>6042</v>
      </c>
      <c r="G23" s="4"/>
      <c r="H23" s="4"/>
    </row>
    <row r="24" spans="1:8" ht="15" customHeight="1">
      <c r="A24" t="s">
        <v>32</v>
      </c>
      <c r="C24" s="3">
        <v>20000</v>
      </c>
      <c r="D24" s="4"/>
      <c r="E24" s="3"/>
      <c r="F24" s="4">
        <v>25263</v>
      </c>
      <c r="G24" s="4"/>
      <c r="H24" s="4"/>
    </row>
    <row r="25" spans="1:8" ht="15" customHeight="1">
      <c r="A25" t="s">
        <v>33</v>
      </c>
      <c r="C25" s="3">
        <v>8000</v>
      </c>
      <c r="D25" s="4"/>
      <c r="E25" s="3"/>
      <c r="F25" s="4">
        <v>6830</v>
      </c>
      <c r="G25" s="4"/>
      <c r="H25" s="4"/>
    </row>
    <row r="26" spans="1:8" ht="15" customHeight="1">
      <c r="A26" t="s">
        <v>22</v>
      </c>
      <c r="C26" s="3">
        <v>1700</v>
      </c>
      <c r="D26" s="4"/>
      <c r="E26" s="3"/>
      <c r="F26" s="4">
        <v>1608</v>
      </c>
      <c r="G26" s="4"/>
      <c r="H26" s="4"/>
    </row>
    <row r="27" spans="1:8" ht="15" customHeight="1">
      <c r="A27" t="s">
        <v>24</v>
      </c>
      <c r="C27" s="5">
        <v>10000</v>
      </c>
      <c r="D27" s="4"/>
      <c r="E27" s="3"/>
      <c r="F27" s="7">
        <v>9408</v>
      </c>
      <c r="G27" s="7"/>
      <c r="H27" s="4"/>
    </row>
    <row r="28" spans="3:8" ht="15" customHeight="1">
      <c r="C28" s="4"/>
      <c r="D28" s="5">
        <f>SUM(C16:C27)</f>
        <v>1081300</v>
      </c>
      <c r="E28" s="3"/>
      <c r="F28" s="5"/>
      <c r="G28" s="5">
        <f>SUM(F16:F27)</f>
        <v>1210124</v>
      </c>
      <c r="H28" s="5"/>
    </row>
    <row r="29" spans="1:8" ht="15" customHeight="1">
      <c r="A29" t="s">
        <v>26</v>
      </c>
      <c r="C29" s="4"/>
      <c r="D29" s="5">
        <f>D11-D28</f>
        <v>493700</v>
      </c>
      <c r="E29" s="3"/>
      <c r="F29" s="5"/>
      <c r="G29" s="5">
        <f>G11-G28</f>
        <v>360481</v>
      </c>
      <c r="H29" s="5"/>
    </row>
    <row r="30" spans="3:8" ht="15" customHeight="1">
      <c r="C30" s="4"/>
      <c r="D30" s="5"/>
      <c r="E30" s="3"/>
      <c r="F30" s="4"/>
      <c r="G30" s="4"/>
      <c r="H30" s="4"/>
    </row>
    <row r="31" spans="1:8" ht="15" customHeight="1">
      <c r="A31" t="s">
        <v>7</v>
      </c>
      <c r="C31" s="4"/>
      <c r="D31" s="3"/>
      <c r="E31" s="3"/>
      <c r="F31" s="4"/>
      <c r="G31" s="4"/>
      <c r="H31" s="4"/>
    </row>
    <row r="32" spans="1:8" ht="15" customHeight="1">
      <c r="A32" t="s">
        <v>8</v>
      </c>
      <c r="C32" s="3">
        <v>70000</v>
      </c>
      <c r="D32" s="3"/>
      <c r="E32" s="3"/>
      <c r="F32" s="4">
        <v>69444</v>
      </c>
      <c r="G32" s="4"/>
      <c r="H32" s="4"/>
    </row>
    <row r="33" spans="1:8" ht="15" customHeight="1">
      <c r="A33" t="s">
        <v>34</v>
      </c>
      <c r="C33" s="3">
        <v>9000</v>
      </c>
      <c r="D33" s="3"/>
      <c r="E33" s="3"/>
      <c r="F33" s="4">
        <v>7706</v>
      </c>
      <c r="G33" s="4"/>
      <c r="H33" s="4"/>
    </row>
    <row r="34" spans="1:8" ht="15" customHeight="1">
      <c r="A34" t="s">
        <v>21</v>
      </c>
      <c r="C34" s="3">
        <v>0</v>
      </c>
      <c r="D34" s="3"/>
      <c r="E34" s="3"/>
      <c r="F34" s="4">
        <v>10218</v>
      </c>
      <c r="G34" s="4"/>
      <c r="H34" s="4"/>
    </row>
    <row r="35" spans="1:8" ht="15" customHeight="1">
      <c r="A35" t="s">
        <v>35</v>
      </c>
      <c r="C35" s="5">
        <v>500</v>
      </c>
      <c r="D35" s="3"/>
      <c r="E35" s="5"/>
      <c r="F35" s="7">
        <v>206</v>
      </c>
      <c r="G35" s="7"/>
      <c r="H35" s="4"/>
    </row>
    <row r="36" spans="3:8" ht="15" customHeight="1">
      <c r="C36" s="5">
        <f>SUM(C32:C35)</f>
        <v>79500</v>
      </c>
      <c r="E36" s="5"/>
      <c r="F36" s="5">
        <f>SUM(F32:F35)</f>
        <v>87574</v>
      </c>
      <c r="G36" s="5"/>
      <c r="H36" s="4"/>
    </row>
    <row r="37" spans="1:8" ht="15" customHeight="1">
      <c r="A37" t="s">
        <v>9</v>
      </c>
      <c r="C37" s="4"/>
      <c r="D37" s="3"/>
      <c r="E37" s="3"/>
      <c r="F37" s="4"/>
      <c r="G37" s="4"/>
      <c r="H37" s="4"/>
    </row>
    <row r="38" spans="1:8" ht="15" customHeight="1">
      <c r="A38" t="s">
        <v>16</v>
      </c>
      <c r="C38" s="3">
        <v>111000</v>
      </c>
      <c r="D38" s="3"/>
      <c r="E38" s="3"/>
      <c r="F38" s="4">
        <v>109558</v>
      </c>
      <c r="G38" s="4"/>
      <c r="H38" s="4"/>
    </row>
    <row r="39" spans="1:8" ht="15" customHeight="1">
      <c r="A39" t="s">
        <v>36</v>
      </c>
      <c r="C39" s="3">
        <v>0</v>
      </c>
      <c r="D39" s="3"/>
      <c r="E39" s="3"/>
      <c r="F39" s="4">
        <v>25213</v>
      </c>
      <c r="G39" s="4"/>
      <c r="H39" s="4"/>
    </row>
    <row r="40" spans="1:8" ht="15" customHeight="1">
      <c r="A40" t="s">
        <v>5</v>
      </c>
      <c r="C40" s="3">
        <v>13000</v>
      </c>
      <c r="D40" s="3"/>
      <c r="E40" s="3"/>
      <c r="F40" s="4">
        <v>12440</v>
      </c>
      <c r="G40" s="4"/>
      <c r="H40" s="4"/>
    </row>
    <row r="41" spans="1:8" ht="15" customHeight="1">
      <c r="A41" t="s">
        <v>6</v>
      </c>
      <c r="C41" s="5">
        <v>15000</v>
      </c>
      <c r="D41" s="3"/>
      <c r="E41" s="5"/>
      <c r="F41" s="7">
        <v>19050</v>
      </c>
      <c r="G41" s="7"/>
      <c r="H41" s="4"/>
    </row>
    <row r="42" spans="3:8" ht="15" customHeight="1">
      <c r="C42" s="3">
        <f>SUM(C38:C41)</f>
        <v>139000</v>
      </c>
      <c r="D42" s="3"/>
      <c r="E42" s="3"/>
      <c r="F42" s="3">
        <f>SUM(F38:F41)</f>
        <v>166261</v>
      </c>
      <c r="G42" s="3"/>
      <c r="H42" s="4"/>
    </row>
    <row r="43" spans="1:8" ht="15" customHeight="1">
      <c r="A43" t="s">
        <v>15</v>
      </c>
      <c r="C43" s="3">
        <v>20000</v>
      </c>
      <c r="D43" s="3"/>
      <c r="E43" s="3"/>
      <c r="F43" s="4">
        <v>16162</v>
      </c>
      <c r="G43" s="4"/>
      <c r="H43" s="4"/>
    </row>
    <row r="44" spans="1:8" ht="15" customHeight="1">
      <c r="A44" t="s">
        <v>17</v>
      </c>
      <c r="C44" s="3">
        <v>0</v>
      </c>
      <c r="D44" s="3"/>
      <c r="E44" s="3"/>
      <c r="F44" s="4">
        <v>5101</v>
      </c>
      <c r="G44" s="4"/>
      <c r="H44" s="4"/>
    </row>
    <row r="45" spans="1:8" ht="15" customHeight="1">
      <c r="A45" t="s">
        <v>37</v>
      </c>
      <c r="C45" s="3">
        <v>500</v>
      </c>
      <c r="D45" s="3"/>
      <c r="E45" s="3"/>
      <c r="F45" s="4">
        <v>2940</v>
      </c>
      <c r="G45" s="4"/>
      <c r="H45" s="4"/>
    </row>
    <row r="46" spans="1:8" ht="15" customHeight="1">
      <c r="A46" t="s">
        <v>41</v>
      </c>
      <c r="C46" s="3">
        <v>4000</v>
      </c>
      <c r="D46" s="3"/>
      <c r="E46" s="3"/>
      <c r="F46" s="4">
        <v>19655</v>
      </c>
      <c r="G46" s="4"/>
      <c r="H46" s="4"/>
    </row>
    <row r="47" spans="1:8" ht="15" customHeight="1">
      <c r="A47" t="s">
        <v>10</v>
      </c>
      <c r="C47" s="3">
        <v>10000</v>
      </c>
      <c r="D47" s="3"/>
      <c r="E47" s="3"/>
      <c r="F47" s="4">
        <v>6476</v>
      </c>
      <c r="G47" s="4"/>
      <c r="H47" s="4"/>
    </row>
    <row r="48" spans="1:8" ht="15" customHeight="1">
      <c r="A48" t="s">
        <v>38</v>
      </c>
      <c r="C48" s="3">
        <v>2000</v>
      </c>
      <c r="D48" s="3"/>
      <c r="E48" s="3"/>
      <c r="F48" s="4">
        <v>2199</v>
      </c>
      <c r="G48" s="4"/>
      <c r="H48" s="4"/>
    </row>
    <row r="49" spans="1:8" ht="15" customHeight="1">
      <c r="A49" t="s">
        <v>19</v>
      </c>
      <c r="C49" s="3">
        <v>26000</v>
      </c>
      <c r="D49" s="3"/>
      <c r="E49" s="3"/>
      <c r="F49" s="4">
        <v>25976</v>
      </c>
      <c r="G49" s="4"/>
      <c r="H49" s="4"/>
    </row>
    <row r="50" spans="1:8" ht="15" customHeight="1">
      <c r="A50" t="s">
        <v>39</v>
      </c>
      <c r="C50" s="3">
        <v>2500</v>
      </c>
      <c r="D50" s="3"/>
      <c r="E50" s="3"/>
      <c r="F50" s="4">
        <v>3865</v>
      </c>
      <c r="G50" s="4"/>
      <c r="H50" s="4"/>
    </row>
    <row r="51" spans="1:8" ht="15" customHeight="1">
      <c r="A51" t="s">
        <v>40</v>
      </c>
      <c r="C51" s="3">
        <v>5000</v>
      </c>
      <c r="D51" s="3"/>
      <c r="E51" s="3"/>
      <c r="F51" s="4">
        <v>7399</v>
      </c>
      <c r="G51" s="4"/>
      <c r="H51" s="4"/>
    </row>
    <row r="52" spans="1:8" ht="15" customHeight="1">
      <c r="A52" t="s">
        <v>23</v>
      </c>
      <c r="C52" s="3">
        <v>1000</v>
      </c>
      <c r="D52" s="3"/>
      <c r="E52" s="3"/>
      <c r="F52" s="4">
        <v>-372</v>
      </c>
      <c r="G52" s="4"/>
      <c r="H52" s="4"/>
    </row>
    <row r="53" spans="1:8" ht="15" customHeight="1">
      <c r="A53" t="s">
        <v>20</v>
      </c>
      <c r="C53" s="6">
        <v>6000</v>
      </c>
      <c r="D53" s="3"/>
      <c r="E53" s="3"/>
      <c r="F53" s="4">
        <v>5731</v>
      </c>
      <c r="G53" s="4"/>
      <c r="H53" s="4"/>
    </row>
    <row r="54" spans="1:8" ht="15" customHeight="1">
      <c r="A54" t="s">
        <v>42</v>
      </c>
      <c r="C54" s="5">
        <v>0</v>
      </c>
      <c r="D54" s="8"/>
      <c r="E54" s="5"/>
      <c r="F54" s="7">
        <v>2370</v>
      </c>
      <c r="G54" s="7"/>
      <c r="H54" s="4"/>
    </row>
    <row r="55" spans="3:8" ht="15" customHeight="1">
      <c r="C55" s="7">
        <f>SUM(C42:C53)</f>
        <v>216000</v>
      </c>
      <c r="D55" s="5"/>
      <c r="E55" s="5"/>
      <c r="F55" s="7">
        <f>SUM(F42:F54)</f>
        <v>263763</v>
      </c>
      <c r="G55" s="5"/>
      <c r="H55" s="5"/>
    </row>
    <row r="56" spans="1:8" ht="15" customHeight="1">
      <c r="A56" t="s">
        <v>27</v>
      </c>
      <c r="C56" s="4"/>
      <c r="D56" s="5">
        <f>C36+C55</f>
        <v>295500</v>
      </c>
      <c r="E56" s="3"/>
      <c r="F56" s="4"/>
      <c r="G56" s="5">
        <f>F36+F55</f>
        <v>351337</v>
      </c>
      <c r="H56" s="5"/>
    </row>
    <row r="57" spans="1:8" ht="15" customHeight="1">
      <c r="A57" t="s">
        <v>28</v>
      </c>
      <c r="C57" s="4"/>
      <c r="D57" s="3">
        <f>D29-D56</f>
        <v>198200</v>
      </c>
      <c r="E57" s="3"/>
      <c r="F57" s="4"/>
      <c r="G57" s="3">
        <f>G29-G56</f>
        <v>9144</v>
      </c>
      <c r="H57" s="3"/>
    </row>
    <row r="58" spans="3:8" ht="15" customHeight="1">
      <c r="C58" s="4"/>
      <c r="D58" s="3"/>
      <c r="E58" s="2"/>
      <c r="G58" s="4"/>
      <c r="H58" s="4"/>
    </row>
    <row r="59" spans="3:8" ht="15" customHeight="1">
      <c r="C59" s="4"/>
      <c r="D59" s="3"/>
      <c r="E59" s="2"/>
      <c r="G59" s="4"/>
      <c r="H59" s="4"/>
    </row>
    <row r="60" spans="3:8" ht="15" customHeight="1">
      <c r="C60" s="3"/>
      <c r="D60" s="3"/>
      <c r="E60" s="2"/>
      <c r="F60" s="4"/>
      <c r="G60" s="4"/>
      <c r="H60" s="4"/>
    </row>
    <row r="61" spans="3:8" ht="15" customHeight="1">
      <c r="C61" s="5"/>
      <c r="D61" s="3"/>
      <c r="E61" s="2"/>
      <c r="G61" s="4"/>
      <c r="H61" s="4"/>
    </row>
    <row r="62" spans="3:8" ht="15" customHeight="1">
      <c r="C62" s="4"/>
      <c r="D62" s="5"/>
      <c r="E62" s="2"/>
      <c r="G62" s="4"/>
      <c r="H62" s="4"/>
    </row>
    <row r="63" spans="3:8" ht="15" customHeight="1">
      <c r="C63" s="4"/>
      <c r="D63" s="5"/>
      <c r="E63" s="2"/>
      <c r="G63" s="4"/>
      <c r="H63" s="4"/>
    </row>
    <row r="64" spans="3:8" ht="15" customHeight="1">
      <c r="C64" s="4"/>
      <c r="D64" s="3"/>
      <c r="E64" s="2"/>
      <c r="G64" s="4"/>
      <c r="H64" s="4"/>
    </row>
    <row r="65" spans="3:5" ht="15" customHeight="1">
      <c r="C65" s="4"/>
      <c r="D65" s="3"/>
      <c r="E65" s="2"/>
    </row>
    <row r="66" spans="3:5" ht="15" customHeight="1">
      <c r="C66" s="4"/>
      <c r="D66" s="3"/>
      <c r="E66" s="2"/>
    </row>
    <row r="67" spans="3:5" ht="15" customHeight="1">
      <c r="C67" s="4"/>
      <c r="D67" s="3"/>
      <c r="E67" s="2"/>
    </row>
    <row r="68" spans="3:5" ht="15" customHeight="1">
      <c r="C68" s="4"/>
      <c r="D68" s="3"/>
      <c r="E68" s="2"/>
    </row>
    <row r="69" spans="4:5" ht="15" customHeight="1">
      <c r="D69" s="2"/>
      <c r="E69" s="2"/>
    </row>
    <row r="70" spans="4:5" ht="15" customHeight="1">
      <c r="D70" s="2"/>
      <c r="E70" s="2"/>
    </row>
    <row r="71" spans="4:5" ht="15" customHeight="1">
      <c r="D71" s="2"/>
      <c r="E71" s="2"/>
    </row>
    <row r="72" spans="4:5" ht="15" customHeight="1">
      <c r="D72" s="2"/>
      <c r="E72" s="2"/>
    </row>
    <row r="73" spans="4:5" ht="15" customHeight="1">
      <c r="D73" s="2"/>
      <c r="E73" s="2"/>
    </row>
    <row r="74" spans="4:5" ht="15" customHeight="1">
      <c r="D74" s="2"/>
      <c r="E74" s="2"/>
    </row>
    <row r="75" spans="4:5" ht="15" customHeight="1">
      <c r="D75" s="2"/>
      <c r="E75" s="2"/>
    </row>
    <row r="76" spans="4:5" ht="15" customHeight="1">
      <c r="D76" s="2"/>
      <c r="E76" s="2"/>
    </row>
    <row r="77" spans="4:5" ht="15" customHeight="1">
      <c r="D77" s="2"/>
      <c r="E77" s="2"/>
    </row>
    <row r="78" spans="4:5" ht="15" customHeight="1">
      <c r="D78" s="2"/>
      <c r="E78" s="2"/>
    </row>
    <row r="79" spans="4:5" ht="15" customHeight="1">
      <c r="D79" s="2"/>
      <c r="E79" s="2"/>
    </row>
    <row r="80" spans="4:5" ht="15" customHeight="1">
      <c r="D80" s="2"/>
      <c r="E80" s="2"/>
    </row>
    <row r="81" spans="4:5" ht="15" customHeight="1">
      <c r="D81" s="2"/>
      <c r="E81" s="2"/>
    </row>
    <row r="82" spans="4:5" ht="15" customHeight="1">
      <c r="D82" s="2"/>
      <c r="E82" s="2"/>
    </row>
    <row r="83" spans="4:5" ht="15" customHeight="1">
      <c r="D83" s="2"/>
      <c r="E83" s="2"/>
    </row>
    <row r="84" spans="4:5" ht="15" customHeight="1">
      <c r="D84" s="2"/>
      <c r="E84" s="2"/>
    </row>
    <row r="85" spans="4:5" ht="15" customHeight="1">
      <c r="D85" s="2"/>
      <c r="E85" s="2"/>
    </row>
    <row r="86" spans="4:5" ht="15" customHeight="1">
      <c r="D86" s="2"/>
      <c r="E86" s="2"/>
    </row>
    <row r="87" spans="4:5" ht="15" customHeight="1">
      <c r="D87" s="2"/>
      <c r="E87" s="2"/>
    </row>
    <row r="88" spans="4:5" ht="15" customHeight="1">
      <c r="D88" s="2"/>
      <c r="E88" s="2"/>
    </row>
    <row r="89" spans="4:5" ht="15" customHeight="1">
      <c r="D89" s="2"/>
      <c r="E89" s="2"/>
    </row>
    <row r="90" spans="4:5" ht="15" customHeight="1">
      <c r="D90" s="2"/>
      <c r="E90" s="2"/>
    </row>
    <row r="91" spans="4:5" ht="15" customHeight="1">
      <c r="D91" s="2"/>
      <c r="E91" s="2"/>
    </row>
    <row r="92" spans="4:5" ht="15" customHeight="1">
      <c r="D92" s="2"/>
      <c r="E92" s="2"/>
    </row>
    <row r="93" spans="4:5" ht="15" customHeight="1">
      <c r="D93" s="2"/>
      <c r="E93" s="2"/>
    </row>
    <row r="94" spans="4:5" ht="15" customHeight="1">
      <c r="D94" s="2"/>
      <c r="E94" s="2"/>
    </row>
    <row r="95" spans="4:5" ht="15" customHeight="1">
      <c r="D95" s="2"/>
      <c r="E95" s="2"/>
    </row>
    <row r="96" spans="4:5" ht="15" customHeight="1">
      <c r="D96" s="2"/>
      <c r="E96" s="2"/>
    </row>
    <row r="97" spans="4:5" ht="15" customHeight="1">
      <c r="D97" s="2"/>
      <c r="E97" s="2"/>
    </row>
    <row r="98" spans="4:5" ht="15" customHeight="1">
      <c r="D98" s="2"/>
      <c r="E98" s="2"/>
    </row>
    <row r="99" spans="4:5" ht="15" customHeight="1">
      <c r="D99" s="2"/>
      <c r="E99" s="2"/>
    </row>
    <row r="100" spans="4:5" ht="15" customHeight="1">
      <c r="D100" s="2"/>
      <c r="E100" s="2"/>
    </row>
    <row r="101" spans="4:5" ht="15" customHeight="1">
      <c r="D101" s="2"/>
      <c r="E101" s="2"/>
    </row>
    <row r="102" spans="4:5" ht="15" customHeight="1">
      <c r="D102" s="2"/>
      <c r="E102" s="2"/>
    </row>
    <row r="103" spans="4:5" ht="15" customHeight="1">
      <c r="D103" s="2"/>
      <c r="E103" s="2"/>
    </row>
    <row r="104" spans="4:5" ht="15" customHeight="1">
      <c r="D104" s="2"/>
      <c r="E104" s="2"/>
    </row>
    <row r="105" spans="4:5" ht="15" customHeight="1">
      <c r="D105" s="2"/>
      <c r="E105" s="2"/>
    </row>
    <row r="106" spans="4:5" ht="15" customHeight="1">
      <c r="D106" s="2"/>
      <c r="E106" s="2"/>
    </row>
    <row r="107" spans="4:5" ht="15" customHeight="1">
      <c r="D107" s="2"/>
      <c r="E107" s="2"/>
    </row>
    <row r="108" spans="4:5" ht="15" customHeight="1">
      <c r="D108" s="2"/>
      <c r="E108" s="2"/>
    </row>
    <row r="109" spans="4:5" ht="15" customHeight="1">
      <c r="D109" s="2"/>
      <c r="E109" s="2"/>
    </row>
    <row r="110" spans="4:5" ht="15" customHeight="1">
      <c r="D110" s="2"/>
      <c r="E110" s="2"/>
    </row>
    <row r="111" spans="4:5" ht="15" customHeight="1">
      <c r="D111" s="2"/>
      <c r="E111" s="2"/>
    </row>
    <row r="112" spans="4:5" ht="15" customHeight="1">
      <c r="D112" s="2"/>
      <c r="E112" s="2"/>
    </row>
    <row r="113" spans="4:5" ht="15" customHeight="1">
      <c r="D113" s="2"/>
      <c r="E113" s="2"/>
    </row>
    <row r="114" spans="4:5" ht="15" customHeight="1">
      <c r="D114" s="2"/>
      <c r="E114" s="2"/>
    </row>
    <row r="115" spans="4:5" ht="15" customHeight="1">
      <c r="D115" s="2"/>
      <c r="E115" s="2"/>
    </row>
    <row r="116" spans="4:5" ht="15" customHeight="1">
      <c r="D116" s="2"/>
      <c r="E116" s="2"/>
    </row>
    <row r="117" spans="4:5" ht="15" customHeight="1">
      <c r="D117" s="2"/>
      <c r="E117" s="2"/>
    </row>
    <row r="118" spans="4:5" ht="15" customHeight="1">
      <c r="D118" s="2"/>
      <c r="E118" s="2"/>
    </row>
    <row r="119" spans="4:5" ht="15" customHeight="1">
      <c r="D119" s="2"/>
      <c r="E119" s="2"/>
    </row>
    <row r="120" spans="4:5" ht="15" customHeight="1">
      <c r="D120" s="2"/>
      <c r="E120" s="2"/>
    </row>
    <row r="121" spans="4:5" ht="15" customHeight="1">
      <c r="D121" s="2"/>
      <c r="E121" s="2"/>
    </row>
    <row r="122" spans="4:5" ht="15" customHeight="1">
      <c r="D122" s="2"/>
      <c r="E122" s="2"/>
    </row>
    <row r="123" spans="4:5" ht="15" customHeight="1">
      <c r="D123" s="2"/>
      <c r="E123" s="2"/>
    </row>
    <row r="124" spans="4:5" ht="15" customHeight="1">
      <c r="D124" s="2"/>
      <c r="E124" s="2"/>
    </row>
    <row r="125" spans="4:5" ht="15" customHeight="1">
      <c r="D125" s="2"/>
      <c r="E125" s="2"/>
    </row>
    <row r="126" spans="4:5" ht="15" customHeight="1">
      <c r="D126" s="2"/>
      <c r="E126" s="2"/>
    </row>
    <row r="127" spans="4:5" ht="15" customHeight="1">
      <c r="D127" s="2"/>
      <c r="E127" s="2"/>
    </row>
    <row r="128" spans="4:5" ht="15" customHeight="1">
      <c r="D128" s="2"/>
      <c r="E128" s="2"/>
    </row>
    <row r="129" spans="4:5" ht="15" customHeight="1">
      <c r="D129" s="2"/>
      <c r="E129" s="2"/>
    </row>
    <row r="130" spans="4:5" ht="15" customHeight="1">
      <c r="D130" s="2"/>
      <c r="E130" s="2"/>
    </row>
    <row r="131" spans="4:5" ht="15" customHeight="1">
      <c r="D131" s="2"/>
      <c r="E131" s="2"/>
    </row>
    <row r="132" spans="4:5" ht="15" customHeight="1">
      <c r="D132" s="2"/>
      <c r="E132" s="2"/>
    </row>
    <row r="133" spans="4:5" ht="15" customHeight="1">
      <c r="D133" s="2"/>
      <c r="E133" s="2"/>
    </row>
    <row r="134" spans="4:5" ht="15" customHeight="1">
      <c r="D134" s="2"/>
      <c r="E134" s="2"/>
    </row>
    <row r="135" spans="4:5" ht="15" customHeight="1">
      <c r="D135" s="2"/>
      <c r="E135" s="2"/>
    </row>
    <row r="136" spans="4:5" ht="15" customHeight="1">
      <c r="D136" s="2"/>
      <c r="E136" s="2"/>
    </row>
    <row r="137" spans="4:5" ht="15" customHeight="1">
      <c r="D137" s="2"/>
      <c r="E137" s="2"/>
    </row>
    <row r="138" spans="4:5" ht="15" customHeight="1">
      <c r="D138" s="2"/>
      <c r="E138" s="2"/>
    </row>
    <row r="139" spans="4:5" ht="15" customHeight="1">
      <c r="D139" s="2"/>
      <c r="E139" s="2"/>
    </row>
    <row r="140" spans="4:5" ht="15" customHeight="1">
      <c r="D140" s="2"/>
      <c r="E140" s="2"/>
    </row>
    <row r="141" spans="4:5" ht="15" customHeight="1">
      <c r="D141" s="2"/>
      <c r="E141" s="2"/>
    </row>
    <row r="142" spans="4:5" ht="15" customHeight="1">
      <c r="D142" s="2"/>
      <c r="E142" s="2"/>
    </row>
    <row r="143" spans="4:5" ht="15" customHeight="1">
      <c r="D143" s="2"/>
      <c r="E143" s="2"/>
    </row>
    <row r="144" spans="4:5" ht="15" customHeight="1">
      <c r="D144" s="2"/>
      <c r="E144" s="2"/>
    </row>
    <row r="145" spans="4:5" ht="15" customHeight="1">
      <c r="D145" s="2"/>
      <c r="E145" s="2"/>
    </row>
    <row r="146" spans="4:5" ht="15" customHeight="1">
      <c r="D146" s="2"/>
      <c r="E146" s="2"/>
    </row>
    <row r="147" spans="4:5" ht="15" customHeight="1">
      <c r="D147" s="2"/>
      <c r="E147" s="2"/>
    </row>
    <row r="148" spans="4:5" ht="15" customHeight="1">
      <c r="D148" s="2"/>
      <c r="E148" s="2"/>
    </row>
    <row r="149" spans="4:5" ht="15" customHeight="1">
      <c r="D149" s="2"/>
      <c r="E149" s="2"/>
    </row>
    <row r="150" spans="4:5" ht="15" customHeight="1">
      <c r="D150" s="2"/>
      <c r="E150" s="2"/>
    </row>
    <row r="151" spans="4:5" ht="15" customHeight="1">
      <c r="D151" s="2"/>
      <c r="E151" s="2"/>
    </row>
    <row r="152" spans="4:5" ht="15" customHeight="1">
      <c r="D152" s="2"/>
      <c r="E152" s="2"/>
    </row>
  </sheetData>
  <sheetProtection/>
  <mergeCells count="4">
    <mergeCell ref="C6:D6"/>
    <mergeCell ref="C7:D7"/>
    <mergeCell ref="F6:G6"/>
    <mergeCell ref="F7: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INSPIRE Project Income and Expense</dc:title>
  <dc:subject/>
  <dc:creator>Michael</dc:creator>
  <cp:keywords/>
  <dc:description/>
  <cp:lastModifiedBy>Sprague, Suzanne</cp:lastModifiedBy>
  <cp:lastPrinted>2019-08-19T18:58:52Z</cp:lastPrinted>
  <dcterms:created xsi:type="dcterms:W3CDTF">2018-12-27T23:49:22Z</dcterms:created>
  <dcterms:modified xsi:type="dcterms:W3CDTF">2019-08-23T18:17:04Z</dcterms:modified>
  <cp:category/>
  <cp:version/>
  <cp:contentType/>
  <cp:contentStatus/>
</cp:coreProperties>
</file>